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465" windowWidth="20730" windowHeight="5925" tabRatio="601" firstSheet="1" activeTab="1"/>
  </bookViews>
  <sheets>
    <sheet name="BD CE OP" sheetId="134" r:id="rId1"/>
    <sheet name="Inicio" sheetId="107" r:id="rId2"/>
    <sheet name="IND1" sheetId="130" r:id="rId3"/>
    <sheet name="IND2" sheetId="105" r:id="rId4"/>
    <sheet name="IND4" sheetId="111" r:id="rId5"/>
    <sheet name="IND5" sheetId="113" r:id="rId6"/>
    <sheet name="IND6" sheetId="115" r:id="rId7"/>
    <sheet name="IND7" sheetId="123" r:id="rId8"/>
    <sheet name="IND8" sheetId="124" r:id="rId9"/>
    <sheet name="IND9" sheetId="125" r:id="rId10"/>
    <sheet name="IND10" sheetId="126" r:id="rId11"/>
    <sheet name="IND11" sheetId="127" r:id="rId12"/>
    <sheet name="BD CX OP" sheetId="135" state="hidden" r:id="rId13"/>
  </sheets>
  <definedNames>
    <definedName name="_xlnm.Print_Area" localSheetId="2">'IND1'!$A$1:$K$40</definedName>
    <definedName name="_xlnm.Print_Area" localSheetId="3">'IND2'!$B$4:$G$32</definedName>
    <definedName name="_xlnm.Print_Area" localSheetId="4">'IND4'!$B$3:$G$21</definedName>
    <definedName name="_xlnm.Print_Area" localSheetId="5">'IND5'!$S$3:$Z$21</definedName>
    <definedName name="SegmentaciónDeDatos_Entidad">#N/A</definedName>
    <definedName name="SegmentaciónDeDatos_Entidad1">#N/A</definedName>
    <definedName name="SegmentaciónDeDatos_Especialidad1">#N/A</definedName>
    <definedName name="SegmentaciónDeDatos_MES2">#N/A</definedName>
    <definedName name="SegmentaciónDeDatos_Tipo_de_Consulta">#N/A</definedName>
  </definedNames>
  <calcPr calcId="144525"/>
  <pivotCaches>
    <pivotCache cacheId="0" r:id="rId14"/>
    <pivotCache cacheId="1" r:id="rId15"/>
  </pivotCaches>
</workbook>
</file>

<file path=xl/calcChain.xml><?xml version="1.0" encoding="utf-8"?>
<calcChain xmlns="http://schemas.openxmlformats.org/spreadsheetml/2006/main">
  <c r="G93" i="135" l="1"/>
  <c r="G92" i="135"/>
  <c r="G91" i="135"/>
  <c r="G90" i="135"/>
  <c r="G89" i="135"/>
  <c r="G88" i="135"/>
  <c r="G87" i="135"/>
  <c r="G86" i="135"/>
  <c r="G85" i="135"/>
  <c r="G84" i="135"/>
  <c r="G83" i="135"/>
  <c r="G82" i="135"/>
  <c r="G81" i="135"/>
  <c r="G80" i="135"/>
  <c r="G79" i="135"/>
  <c r="G48" i="135"/>
  <c r="G47" i="135"/>
  <c r="G25" i="135"/>
  <c r="K3" i="134" l="1"/>
  <c r="K4" i="134"/>
  <c r="K5" i="134"/>
  <c r="K6" i="134"/>
  <c r="K7" i="134"/>
  <c r="K8" i="134"/>
  <c r="K9" i="134"/>
  <c r="K10" i="134"/>
  <c r="K11" i="134"/>
  <c r="K12" i="134"/>
  <c r="K13" i="134"/>
  <c r="K14" i="134"/>
  <c r="K15" i="134"/>
  <c r="K16" i="134"/>
  <c r="K17" i="134"/>
  <c r="K18" i="134"/>
  <c r="K19" i="134"/>
  <c r="K20" i="134"/>
  <c r="K21" i="134"/>
  <c r="K22" i="134"/>
  <c r="K23" i="134"/>
  <c r="K24" i="134"/>
  <c r="K25" i="134"/>
  <c r="K26" i="134"/>
  <c r="K27" i="134"/>
  <c r="K28" i="134"/>
  <c r="K29" i="134"/>
  <c r="K30" i="134"/>
  <c r="K31" i="134"/>
  <c r="K32" i="134"/>
  <c r="K33" i="134"/>
  <c r="K34" i="134"/>
  <c r="K35" i="134"/>
  <c r="K36" i="134"/>
  <c r="K37" i="134"/>
  <c r="K38" i="134"/>
  <c r="K39" i="134"/>
  <c r="K40" i="134"/>
  <c r="K41" i="134"/>
  <c r="K42" i="134"/>
  <c r="K43" i="134"/>
  <c r="K44" i="134"/>
  <c r="K45" i="134"/>
  <c r="K46" i="134"/>
  <c r="K47" i="134"/>
  <c r="K48" i="134"/>
  <c r="K49" i="134"/>
  <c r="K50" i="134"/>
  <c r="K51" i="134"/>
  <c r="K52" i="134"/>
  <c r="K53" i="134"/>
  <c r="K54" i="134"/>
  <c r="K55" i="134"/>
  <c r="K56" i="134"/>
  <c r="K57" i="134"/>
  <c r="K58" i="134"/>
  <c r="K59" i="134"/>
  <c r="K60" i="134"/>
  <c r="K61" i="134"/>
  <c r="K62" i="134"/>
  <c r="K63" i="134"/>
  <c r="K64" i="134"/>
  <c r="K65" i="134"/>
  <c r="K66" i="134"/>
  <c r="K67" i="134"/>
  <c r="K68" i="134"/>
  <c r="K69" i="134"/>
  <c r="K70" i="134"/>
  <c r="K71" i="134"/>
  <c r="K72" i="134"/>
  <c r="K73" i="134"/>
  <c r="K74" i="134"/>
  <c r="K75" i="134"/>
  <c r="K76" i="134"/>
  <c r="K77" i="134"/>
  <c r="K78" i="134"/>
  <c r="K79" i="134"/>
  <c r="K80" i="134"/>
  <c r="K81" i="134"/>
  <c r="K82" i="134"/>
  <c r="K83" i="134"/>
  <c r="K84" i="134"/>
  <c r="K85" i="134"/>
  <c r="K86" i="134"/>
  <c r="K87" i="134"/>
  <c r="K88" i="134"/>
  <c r="K89" i="134"/>
  <c r="K90" i="134"/>
  <c r="K91" i="134"/>
  <c r="K92" i="134"/>
  <c r="K93" i="134"/>
  <c r="K94" i="134"/>
  <c r="K95" i="134"/>
  <c r="K96" i="134"/>
  <c r="K97" i="134"/>
  <c r="K98" i="134"/>
  <c r="K99" i="134"/>
  <c r="K100" i="134"/>
  <c r="K101" i="134"/>
  <c r="K102" i="134"/>
  <c r="K103" i="134"/>
  <c r="K104" i="134"/>
  <c r="K105" i="134"/>
  <c r="K106" i="134"/>
  <c r="K107" i="134"/>
  <c r="K108" i="134"/>
  <c r="K109" i="134"/>
  <c r="K110" i="134"/>
  <c r="K111" i="134"/>
  <c r="K112" i="134"/>
  <c r="K113" i="134"/>
  <c r="K114" i="134"/>
  <c r="K115" i="134"/>
  <c r="K116" i="134"/>
  <c r="K117" i="134"/>
  <c r="K118" i="134"/>
  <c r="K119" i="134"/>
  <c r="K120" i="134"/>
  <c r="K121" i="134"/>
  <c r="K122" i="134"/>
  <c r="K123" i="134"/>
  <c r="K124" i="134"/>
  <c r="K125" i="134"/>
  <c r="K126" i="134"/>
  <c r="K127" i="134"/>
  <c r="K128" i="134"/>
  <c r="K129" i="134"/>
  <c r="K130" i="134"/>
  <c r="K131" i="134"/>
  <c r="K132" i="134"/>
  <c r="K133" i="134"/>
  <c r="K134" i="134"/>
  <c r="K135" i="134"/>
  <c r="K136" i="134"/>
  <c r="K137" i="134"/>
  <c r="K138" i="134"/>
  <c r="K139" i="134"/>
  <c r="K140" i="134"/>
  <c r="K141" i="134"/>
  <c r="K142" i="134"/>
  <c r="K143" i="134"/>
  <c r="K144" i="134"/>
  <c r="K145" i="134"/>
  <c r="K146" i="134"/>
  <c r="K147" i="134"/>
  <c r="K148" i="134"/>
  <c r="K149" i="134"/>
  <c r="K150" i="134"/>
  <c r="K151" i="134"/>
  <c r="K152" i="134"/>
  <c r="K153" i="134"/>
  <c r="K154" i="134"/>
  <c r="K155" i="134"/>
  <c r="K156" i="134"/>
  <c r="K157" i="134"/>
  <c r="K158" i="134"/>
  <c r="K159" i="134"/>
  <c r="K160" i="134"/>
  <c r="K161" i="134"/>
  <c r="K162" i="134"/>
  <c r="K163" i="134"/>
  <c r="K164" i="134"/>
  <c r="K165" i="134"/>
  <c r="K166" i="134"/>
  <c r="K167" i="134"/>
  <c r="K168" i="134"/>
  <c r="K169" i="134"/>
  <c r="K170" i="134"/>
  <c r="K171" i="134"/>
  <c r="K172" i="134"/>
  <c r="K173" i="134"/>
  <c r="K174" i="134"/>
  <c r="K175" i="134"/>
  <c r="K176" i="134"/>
  <c r="K177" i="134"/>
  <c r="K178" i="134"/>
  <c r="K179" i="134"/>
  <c r="K180" i="134"/>
  <c r="K181" i="134"/>
  <c r="K182" i="134"/>
  <c r="K183" i="134"/>
  <c r="K184" i="134"/>
  <c r="K185" i="134"/>
  <c r="K186" i="134"/>
  <c r="K187" i="134"/>
  <c r="K188" i="134"/>
  <c r="K189" i="134"/>
  <c r="K190" i="134"/>
  <c r="K191" i="134"/>
  <c r="K192" i="134"/>
  <c r="K193" i="134"/>
  <c r="K194" i="134"/>
  <c r="K195" i="134"/>
  <c r="K196" i="134"/>
  <c r="K197" i="134"/>
  <c r="K198" i="134"/>
  <c r="K199" i="134"/>
  <c r="K200" i="134"/>
  <c r="K201" i="134"/>
  <c r="K202" i="134"/>
  <c r="K203" i="134"/>
  <c r="K204" i="134"/>
  <c r="K205" i="134"/>
  <c r="K206" i="134"/>
  <c r="K207" i="134"/>
  <c r="K208" i="134"/>
  <c r="K209" i="134"/>
  <c r="K210" i="134"/>
  <c r="K211" i="134"/>
  <c r="K212" i="134"/>
  <c r="K213" i="134"/>
  <c r="K214" i="134"/>
  <c r="K215" i="134"/>
  <c r="K216" i="134"/>
  <c r="K217" i="134"/>
  <c r="K218" i="134"/>
  <c r="K219" i="134"/>
  <c r="K220" i="134"/>
  <c r="K221" i="134"/>
  <c r="K222" i="134"/>
  <c r="K223" i="134"/>
  <c r="K224" i="134"/>
  <c r="K225" i="134"/>
  <c r="K226" i="134"/>
  <c r="K227" i="134"/>
  <c r="K228" i="134"/>
  <c r="K229" i="134"/>
  <c r="K230" i="134"/>
  <c r="K231" i="134"/>
  <c r="K232" i="134"/>
  <c r="K233" i="134"/>
  <c r="K234" i="134"/>
  <c r="K235" i="134"/>
  <c r="K236" i="134"/>
  <c r="K237" i="134"/>
  <c r="K238" i="134"/>
  <c r="K239" i="134"/>
  <c r="K240" i="134"/>
  <c r="K241" i="134"/>
  <c r="K242" i="134"/>
  <c r="K243" i="134"/>
  <c r="K244" i="134"/>
  <c r="K245" i="134"/>
  <c r="K246" i="134"/>
  <c r="K247" i="134"/>
  <c r="K248" i="134"/>
  <c r="K249" i="134"/>
  <c r="K250" i="134"/>
  <c r="K251" i="134"/>
  <c r="K252" i="134"/>
  <c r="K253" i="134"/>
  <c r="K254" i="134"/>
  <c r="K255" i="134"/>
  <c r="K256" i="134"/>
  <c r="K257" i="134"/>
  <c r="K258" i="134"/>
  <c r="K259" i="134"/>
  <c r="K260" i="134"/>
  <c r="K261" i="134"/>
  <c r="K262" i="134"/>
  <c r="K263" i="134"/>
  <c r="K264" i="134"/>
  <c r="K265" i="134"/>
  <c r="K266" i="134"/>
  <c r="K267" i="134"/>
  <c r="K268" i="134"/>
  <c r="K269" i="134"/>
  <c r="K270" i="134"/>
  <c r="K271" i="134"/>
  <c r="K272" i="134"/>
  <c r="K273" i="134"/>
  <c r="K274" i="134"/>
  <c r="K275" i="134"/>
  <c r="K276" i="134"/>
  <c r="K277" i="134"/>
  <c r="K278" i="134"/>
  <c r="K279" i="134"/>
  <c r="K280" i="134"/>
  <c r="K281" i="134"/>
  <c r="K282" i="134"/>
  <c r="K283" i="134"/>
  <c r="K284" i="134"/>
  <c r="K285" i="134"/>
  <c r="K286" i="134"/>
  <c r="K287" i="134"/>
  <c r="K288" i="134"/>
  <c r="K289" i="134"/>
  <c r="K290" i="134"/>
  <c r="K291" i="134"/>
  <c r="K292" i="134"/>
  <c r="K293" i="134"/>
  <c r="K294" i="134"/>
  <c r="K295" i="134"/>
  <c r="K296" i="134"/>
  <c r="K297" i="134"/>
  <c r="K298" i="134"/>
  <c r="K299" i="134"/>
  <c r="K300" i="134"/>
  <c r="K301" i="134"/>
  <c r="K302" i="134"/>
  <c r="K303" i="134"/>
  <c r="K304" i="134"/>
  <c r="K305" i="134"/>
  <c r="K306" i="134"/>
  <c r="K307" i="134"/>
  <c r="K308" i="134"/>
  <c r="K309" i="134"/>
  <c r="K310" i="134"/>
  <c r="K311" i="134"/>
  <c r="K312" i="134"/>
  <c r="K313" i="134"/>
  <c r="K314" i="134"/>
  <c r="K315" i="134"/>
  <c r="K316" i="134"/>
  <c r="K317" i="134"/>
  <c r="K318" i="134"/>
  <c r="K319" i="134"/>
  <c r="K320" i="134"/>
  <c r="K321" i="134"/>
  <c r="K322" i="134"/>
  <c r="K323" i="134"/>
  <c r="K324" i="134"/>
  <c r="K325" i="134"/>
  <c r="K326" i="134"/>
  <c r="K327" i="134"/>
  <c r="K328" i="134"/>
  <c r="K329" i="134"/>
  <c r="K330" i="134"/>
  <c r="K331" i="134"/>
  <c r="K332" i="134"/>
  <c r="K333" i="134"/>
  <c r="K334" i="134"/>
  <c r="K335" i="134"/>
  <c r="K336" i="134"/>
  <c r="K337" i="134"/>
  <c r="K338" i="134"/>
  <c r="K339" i="134"/>
  <c r="K340" i="134"/>
  <c r="K341" i="134"/>
  <c r="K342" i="134"/>
  <c r="K343" i="134"/>
  <c r="K344" i="134"/>
  <c r="K345" i="134"/>
  <c r="K346" i="134"/>
  <c r="K347" i="134"/>
  <c r="K348" i="134"/>
  <c r="K349" i="134"/>
  <c r="K350" i="134"/>
  <c r="K351" i="134"/>
  <c r="K352" i="134"/>
  <c r="K353" i="134"/>
  <c r="K354" i="134"/>
  <c r="K355" i="134"/>
  <c r="K356" i="134"/>
  <c r="K357" i="134"/>
  <c r="K358" i="134"/>
  <c r="K359" i="134"/>
  <c r="K360" i="134"/>
  <c r="K361" i="134"/>
  <c r="K362" i="134"/>
  <c r="K363" i="134"/>
  <c r="K364" i="134"/>
  <c r="K365" i="134"/>
  <c r="K366" i="134"/>
  <c r="K367" i="134"/>
  <c r="K368" i="134"/>
  <c r="K369" i="134"/>
  <c r="K370" i="134"/>
  <c r="K371" i="134"/>
  <c r="K372" i="134"/>
  <c r="K373" i="134"/>
  <c r="K374" i="134"/>
  <c r="K375" i="134"/>
  <c r="K376" i="134"/>
  <c r="K377" i="134"/>
  <c r="K378" i="134"/>
  <c r="K379" i="134"/>
  <c r="K380" i="134"/>
  <c r="K381" i="134"/>
  <c r="K382" i="134"/>
  <c r="K383" i="134"/>
  <c r="K384" i="134"/>
  <c r="K385" i="134"/>
  <c r="K386" i="134"/>
  <c r="K387" i="134"/>
  <c r="K388" i="134"/>
  <c r="K389" i="134"/>
  <c r="K390" i="134"/>
  <c r="K391" i="134"/>
  <c r="K392" i="134"/>
  <c r="K393" i="134"/>
  <c r="K394" i="134"/>
  <c r="K395" i="134"/>
  <c r="K396" i="134"/>
  <c r="K397" i="134"/>
  <c r="K398" i="134"/>
  <c r="K399" i="134"/>
  <c r="K400" i="134"/>
  <c r="K401" i="134"/>
  <c r="K402" i="134"/>
  <c r="K403" i="134"/>
  <c r="K404" i="134"/>
  <c r="K405" i="134"/>
  <c r="K406" i="134"/>
  <c r="K407" i="134"/>
  <c r="K408" i="134"/>
  <c r="K409" i="134"/>
  <c r="K410" i="134"/>
  <c r="K411" i="134"/>
  <c r="K412" i="134"/>
  <c r="K413" i="134"/>
  <c r="K414" i="134"/>
  <c r="K415" i="134"/>
  <c r="K416" i="134"/>
  <c r="K417" i="134"/>
  <c r="K418" i="134"/>
  <c r="K419" i="134"/>
  <c r="K420" i="134"/>
  <c r="K421" i="134"/>
  <c r="K422" i="134"/>
  <c r="K423" i="134"/>
  <c r="K424" i="134"/>
  <c r="K425" i="134"/>
  <c r="K426" i="134"/>
  <c r="K427" i="134"/>
  <c r="K428" i="134"/>
  <c r="K429" i="134"/>
  <c r="K430" i="134"/>
  <c r="K431" i="134"/>
  <c r="K432" i="134"/>
  <c r="K433" i="134"/>
  <c r="K434" i="134"/>
  <c r="K435" i="134"/>
  <c r="K436" i="134"/>
  <c r="K437" i="134"/>
  <c r="K438" i="134"/>
  <c r="K439" i="134"/>
  <c r="K440" i="134"/>
  <c r="K441" i="134"/>
  <c r="K442" i="134"/>
  <c r="K443" i="134"/>
  <c r="K444" i="134"/>
  <c r="K445" i="134"/>
  <c r="K446" i="134"/>
  <c r="K447" i="134"/>
  <c r="K448" i="134"/>
  <c r="K449" i="134"/>
  <c r="K450" i="134"/>
  <c r="K451" i="134"/>
  <c r="K452" i="134"/>
  <c r="K453" i="134"/>
  <c r="K454" i="134"/>
  <c r="K455" i="134"/>
  <c r="K456" i="134"/>
  <c r="K457" i="134"/>
  <c r="K458" i="134"/>
  <c r="K459" i="134"/>
  <c r="K460" i="134"/>
  <c r="K461" i="134"/>
  <c r="K462" i="134"/>
  <c r="K463" i="134"/>
  <c r="K464" i="134"/>
  <c r="K465" i="134"/>
  <c r="K466" i="134"/>
  <c r="K467" i="134"/>
  <c r="K468" i="134"/>
  <c r="K469" i="134"/>
  <c r="K470" i="134"/>
  <c r="K471" i="134"/>
  <c r="K472" i="134"/>
  <c r="K473" i="134"/>
  <c r="K474" i="134"/>
  <c r="K475" i="134"/>
  <c r="K476" i="134"/>
  <c r="K477" i="134"/>
  <c r="K478" i="134"/>
  <c r="K479" i="134"/>
  <c r="K480" i="134"/>
  <c r="K481" i="134"/>
  <c r="K482" i="134"/>
  <c r="K483" i="134"/>
  <c r="K484" i="134"/>
  <c r="K485" i="134"/>
  <c r="K486" i="134"/>
  <c r="K487" i="134"/>
  <c r="K488" i="134"/>
  <c r="K489" i="134"/>
  <c r="K490" i="134"/>
  <c r="K491" i="134"/>
  <c r="K492" i="134"/>
  <c r="K493" i="134"/>
  <c r="K494" i="134"/>
  <c r="K495" i="134"/>
  <c r="K496" i="134"/>
  <c r="K497" i="134"/>
  <c r="K498" i="134"/>
  <c r="K499" i="134"/>
  <c r="K500" i="134"/>
  <c r="K501" i="134"/>
  <c r="K502" i="134"/>
  <c r="K503" i="134"/>
  <c r="K504" i="134"/>
  <c r="K505" i="134"/>
  <c r="K506" i="134"/>
  <c r="K507" i="134"/>
  <c r="K508" i="134"/>
  <c r="K509" i="134"/>
  <c r="K510" i="134"/>
  <c r="K511" i="134"/>
  <c r="K512" i="134"/>
  <c r="K513" i="134"/>
  <c r="K514" i="134"/>
  <c r="K515" i="134"/>
  <c r="K516" i="134"/>
  <c r="K517" i="134"/>
  <c r="K518" i="134"/>
  <c r="K519" i="134"/>
  <c r="K520" i="134"/>
  <c r="K521" i="134"/>
  <c r="K522" i="134"/>
  <c r="K523" i="134"/>
  <c r="K524" i="134"/>
  <c r="K525" i="134"/>
  <c r="K526" i="134"/>
  <c r="K527" i="134"/>
  <c r="K528" i="134"/>
  <c r="K529" i="134"/>
  <c r="K530" i="134"/>
  <c r="K531" i="134"/>
  <c r="K532" i="134"/>
  <c r="K533" i="134"/>
  <c r="K534" i="134"/>
  <c r="K535" i="134"/>
  <c r="K536" i="134"/>
  <c r="K537" i="134"/>
  <c r="K538" i="134"/>
  <c r="K539" i="134"/>
  <c r="K540" i="134"/>
  <c r="K541" i="134"/>
  <c r="K542" i="134"/>
  <c r="K543" i="134"/>
  <c r="K544" i="134"/>
  <c r="K545" i="134"/>
  <c r="K546" i="134"/>
  <c r="K547" i="134"/>
  <c r="K548" i="134"/>
  <c r="K549" i="134"/>
  <c r="K550" i="134"/>
  <c r="K551" i="134"/>
  <c r="K552" i="134"/>
  <c r="K553" i="134"/>
  <c r="K554" i="134"/>
  <c r="K555" i="134"/>
  <c r="K556" i="134"/>
  <c r="K557" i="134"/>
  <c r="K558" i="134"/>
  <c r="K559" i="134"/>
  <c r="K560" i="134"/>
  <c r="K561" i="134"/>
  <c r="K562" i="134"/>
  <c r="K563" i="134"/>
  <c r="K564" i="134"/>
  <c r="K565" i="134"/>
  <c r="K566" i="134"/>
  <c r="K567" i="134"/>
  <c r="K568" i="134"/>
  <c r="K569" i="134"/>
  <c r="K570" i="134"/>
  <c r="K571" i="134"/>
  <c r="K572" i="134"/>
  <c r="K573" i="134"/>
  <c r="K574" i="134"/>
  <c r="K575" i="134"/>
  <c r="K576" i="134"/>
  <c r="K577" i="134"/>
  <c r="K578" i="134"/>
  <c r="K579" i="134"/>
  <c r="K580" i="134"/>
  <c r="K581" i="134"/>
  <c r="K582" i="134"/>
  <c r="K583" i="134"/>
  <c r="K584" i="134"/>
  <c r="K585" i="134"/>
  <c r="K586" i="134"/>
  <c r="K587" i="134"/>
  <c r="K588" i="134"/>
  <c r="K589" i="134"/>
  <c r="K590" i="134"/>
  <c r="K591" i="134"/>
  <c r="K592" i="134"/>
  <c r="K593" i="134"/>
  <c r="K594" i="134"/>
  <c r="K595" i="134"/>
  <c r="K596" i="134"/>
  <c r="K597" i="134"/>
  <c r="K598" i="134"/>
  <c r="K599" i="134"/>
  <c r="K600" i="134"/>
  <c r="K601" i="134"/>
  <c r="K602" i="134"/>
  <c r="K603" i="134"/>
  <c r="K604" i="134"/>
  <c r="K605" i="134"/>
  <c r="K606" i="134"/>
  <c r="K607" i="134"/>
  <c r="K608" i="134"/>
  <c r="K609" i="134"/>
  <c r="K610" i="134"/>
  <c r="K611" i="134"/>
  <c r="K612" i="134"/>
  <c r="K613" i="134"/>
  <c r="K614" i="134"/>
  <c r="K615" i="134"/>
  <c r="K616" i="134"/>
  <c r="K617" i="134"/>
  <c r="K618" i="134"/>
  <c r="K619" i="134"/>
  <c r="K620" i="134"/>
  <c r="K621" i="134"/>
  <c r="K622" i="134"/>
  <c r="K623" i="134"/>
  <c r="K624" i="134"/>
  <c r="K625" i="134"/>
  <c r="K626" i="134"/>
  <c r="K627" i="134"/>
  <c r="K628" i="134"/>
  <c r="K629" i="134"/>
  <c r="K630" i="134"/>
  <c r="K631" i="134"/>
  <c r="K632" i="134"/>
  <c r="K633" i="134"/>
  <c r="K634" i="134"/>
  <c r="K635" i="134"/>
  <c r="K636" i="134"/>
  <c r="K637" i="134"/>
  <c r="K638" i="134"/>
  <c r="K639" i="134"/>
  <c r="K640" i="134"/>
  <c r="K641" i="134"/>
  <c r="K642" i="134"/>
  <c r="K643" i="134"/>
  <c r="K644" i="134"/>
  <c r="K645" i="134"/>
  <c r="K646" i="134"/>
  <c r="K647" i="134"/>
  <c r="K648" i="134"/>
  <c r="K649" i="134"/>
  <c r="K650" i="134"/>
  <c r="K651" i="134"/>
  <c r="K652" i="134"/>
  <c r="K653" i="134"/>
  <c r="K654" i="134"/>
  <c r="K655" i="134"/>
  <c r="K656" i="134"/>
  <c r="K657" i="134"/>
  <c r="K658" i="134"/>
  <c r="K659" i="134"/>
  <c r="K660" i="134"/>
  <c r="K661" i="134"/>
  <c r="K662" i="134"/>
  <c r="K663" i="134"/>
  <c r="K664" i="134"/>
  <c r="K665" i="134"/>
  <c r="K666" i="134"/>
  <c r="K667" i="134"/>
  <c r="K668" i="134"/>
  <c r="K669" i="134"/>
  <c r="K670" i="134"/>
  <c r="K671" i="134"/>
  <c r="K672" i="134"/>
  <c r="K673" i="134"/>
  <c r="K674" i="134"/>
  <c r="K675" i="134"/>
  <c r="K676" i="134"/>
  <c r="K677" i="134"/>
  <c r="K678" i="134"/>
  <c r="K679" i="134"/>
  <c r="K680" i="134"/>
  <c r="K681" i="134"/>
  <c r="K682" i="134"/>
  <c r="K683" i="134"/>
  <c r="K684" i="134"/>
  <c r="K685" i="134"/>
  <c r="K686" i="134"/>
  <c r="K687" i="134"/>
  <c r="K688" i="134"/>
  <c r="K689" i="134"/>
  <c r="K690" i="134"/>
  <c r="K691" i="134"/>
  <c r="K692" i="134"/>
  <c r="K693" i="134"/>
  <c r="K694" i="134"/>
  <c r="K695" i="134"/>
  <c r="K696" i="134"/>
  <c r="K697" i="134"/>
  <c r="K698" i="134"/>
  <c r="K699" i="134"/>
  <c r="K700" i="134"/>
  <c r="K701" i="134"/>
  <c r="K702" i="134"/>
  <c r="K703" i="134"/>
  <c r="K704" i="134"/>
  <c r="K705" i="134"/>
  <c r="K706" i="134"/>
  <c r="K707" i="134"/>
  <c r="K708" i="134"/>
  <c r="K709" i="134"/>
  <c r="K710" i="134"/>
  <c r="K711" i="134"/>
  <c r="K712" i="134"/>
  <c r="K713" i="134"/>
  <c r="K714" i="134"/>
  <c r="K715" i="134"/>
  <c r="K716" i="134"/>
  <c r="K717" i="134"/>
  <c r="K718" i="134"/>
  <c r="K719" i="134"/>
  <c r="K720" i="134"/>
  <c r="K721" i="134"/>
  <c r="K722" i="134"/>
  <c r="K723" i="134"/>
  <c r="K724" i="134"/>
  <c r="K725" i="134"/>
  <c r="K726" i="134"/>
  <c r="K727" i="134"/>
  <c r="K728" i="134"/>
  <c r="K729" i="134"/>
  <c r="K730" i="134"/>
  <c r="K731" i="134"/>
  <c r="K732" i="134"/>
  <c r="K733" i="134"/>
  <c r="K734" i="134"/>
  <c r="K735" i="134"/>
  <c r="K736" i="134"/>
  <c r="K737" i="134"/>
  <c r="K738" i="134"/>
  <c r="K739" i="134"/>
  <c r="K740" i="134"/>
  <c r="K741" i="134"/>
  <c r="K742" i="134"/>
  <c r="K743" i="134"/>
  <c r="K744" i="134"/>
  <c r="K745" i="134"/>
  <c r="K746" i="134"/>
  <c r="K747" i="134"/>
  <c r="K748" i="134"/>
  <c r="K749" i="134"/>
  <c r="K750" i="134"/>
  <c r="K751" i="134"/>
  <c r="K752" i="134"/>
  <c r="K753" i="134"/>
  <c r="K754" i="134"/>
  <c r="K755" i="134"/>
  <c r="K756" i="134"/>
  <c r="K757" i="134"/>
  <c r="K758" i="134"/>
  <c r="K759" i="134"/>
  <c r="K760" i="134"/>
  <c r="K761" i="134"/>
  <c r="K762" i="134"/>
  <c r="K763" i="134"/>
  <c r="K764" i="134"/>
  <c r="K765" i="134"/>
  <c r="K766" i="134"/>
  <c r="K767" i="134"/>
  <c r="K768" i="134"/>
  <c r="K769" i="134"/>
  <c r="K770" i="134"/>
  <c r="K771" i="134"/>
  <c r="K772" i="134"/>
  <c r="K773" i="134"/>
  <c r="K774" i="134"/>
  <c r="K775" i="134"/>
  <c r="K776" i="134"/>
  <c r="K777" i="134"/>
  <c r="K778" i="134"/>
  <c r="K779" i="134"/>
  <c r="K780" i="134"/>
  <c r="K781" i="134"/>
  <c r="K782" i="134"/>
  <c r="K783" i="134"/>
  <c r="K784" i="134"/>
  <c r="K785" i="134"/>
  <c r="K786" i="134"/>
  <c r="K787" i="134"/>
  <c r="K788" i="134"/>
  <c r="K789" i="134"/>
  <c r="K790" i="134"/>
  <c r="K791" i="134"/>
  <c r="K792" i="134"/>
  <c r="K793" i="134"/>
  <c r="K794" i="134"/>
  <c r="K795" i="134"/>
  <c r="K796" i="134"/>
  <c r="K797" i="134"/>
  <c r="K798" i="134"/>
  <c r="K799" i="134"/>
  <c r="K800" i="134"/>
  <c r="K801" i="134"/>
  <c r="K802" i="134"/>
  <c r="K803" i="134"/>
  <c r="K804" i="134"/>
  <c r="K805" i="134"/>
  <c r="K806" i="134"/>
  <c r="K807" i="134"/>
  <c r="K808" i="134"/>
  <c r="K809" i="134"/>
  <c r="K810" i="134"/>
  <c r="K811" i="134"/>
  <c r="K812" i="134"/>
  <c r="K813" i="134"/>
  <c r="K814" i="134"/>
  <c r="K815" i="134"/>
  <c r="K816" i="134"/>
  <c r="K817" i="134"/>
  <c r="K818" i="134"/>
  <c r="K819" i="134"/>
  <c r="K820" i="134"/>
  <c r="K821" i="134"/>
  <c r="K822" i="134"/>
  <c r="K823" i="134"/>
  <c r="K824" i="134"/>
  <c r="K825" i="134"/>
  <c r="K826" i="134"/>
  <c r="K827" i="134"/>
  <c r="K828" i="134"/>
  <c r="K829" i="134"/>
  <c r="K830" i="134"/>
  <c r="K831" i="134"/>
  <c r="K832" i="134"/>
  <c r="K833" i="134"/>
  <c r="K834" i="134"/>
  <c r="K835" i="134"/>
  <c r="K836" i="134"/>
  <c r="K837" i="134"/>
  <c r="K838" i="134"/>
  <c r="K839" i="134"/>
  <c r="K840" i="134"/>
  <c r="K841" i="134"/>
  <c r="K842" i="134"/>
  <c r="K843" i="134"/>
  <c r="K844" i="134"/>
  <c r="K845" i="134"/>
  <c r="K846" i="134"/>
  <c r="K847" i="134"/>
  <c r="K848" i="134"/>
  <c r="K849" i="134"/>
  <c r="K850" i="134"/>
  <c r="K851" i="134"/>
  <c r="K852" i="134"/>
  <c r="K853" i="134"/>
  <c r="K854" i="134"/>
  <c r="K855" i="134"/>
  <c r="K856" i="134"/>
  <c r="K857" i="134"/>
  <c r="K858" i="134"/>
  <c r="K859" i="134"/>
  <c r="K860" i="134"/>
  <c r="K861" i="134"/>
  <c r="K862" i="134"/>
  <c r="K863" i="134"/>
  <c r="K864" i="134"/>
  <c r="K865" i="134"/>
  <c r="K866" i="134"/>
  <c r="K867" i="134"/>
  <c r="K868" i="134"/>
  <c r="K869" i="134"/>
  <c r="K870" i="134"/>
  <c r="K871" i="134"/>
  <c r="K872" i="134"/>
  <c r="K873" i="134"/>
  <c r="K874" i="134"/>
  <c r="K875" i="134"/>
  <c r="K876" i="134"/>
  <c r="K877" i="134"/>
  <c r="K878" i="134"/>
  <c r="K879" i="134"/>
  <c r="K880" i="134"/>
  <c r="K881" i="134"/>
  <c r="K882" i="134"/>
  <c r="K883" i="134"/>
  <c r="K884" i="134"/>
  <c r="K885" i="134"/>
  <c r="K886" i="134"/>
  <c r="K887" i="134"/>
  <c r="K888" i="134"/>
  <c r="K889" i="134"/>
  <c r="K890" i="134"/>
  <c r="K891" i="134"/>
  <c r="K892" i="134"/>
  <c r="K893" i="134"/>
  <c r="K894" i="134"/>
  <c r="K895" i="134"/>
  <c r="K896" i="134"/>
  <c r="K897" i="134"/>
  <c r="K898" i="134"/>
  <c r="K899" i="134"/>
  <c r="K900" i="134"/>
  <c r="K901" i="134"/>
  <c r="K902" i="134"/>
  <c r="K903" i="134"/>
  <c r="K904" i="134"/>
  <c r="K905" i="134"/>
  <c r="K906" i="134"/>
  <c r="K907" i="134"/>
  <c r="K908" i="134"/>
  <c r="K909" i="134"/>
  <c r="K910" i="134"/>
  <c r="K911" i="134"/>
  <c r="K912" i="134"/>
  <c r="K913" i="134"/>
  <c r="K914" i="134"/>
  <c r="K915" i="134"/>
  <c r="K916" i="134"/>
  <c r="K917" i="134"/>
  <c r="K918" i="134"/>
  <c r="K919" i="134"/>
  <c r="K920" i="134"/>
  <c r="K921" i="134"/>
  <c r="K922" i="134"/>
  <c r="K923" i="134"/>
  <c r="K924" i="134"/>
  <c r="K925" i="134"/>
  <c r="K926" i="134"/>
  <c r="K927" i="134"/>
  <c r="K928" i="134"/>
  <c r="K929" i="134"/>
  <c r="K930" i="134"/>
  <c r="K931" i="134"/>
  <c r="K932" i="134"/>
  <c r="K933" i="134"/>
  <c r="K934" i="134"/>
  <c r="K935" i="134"/>
  <c r="K936" i="134"/>
  <c r="K937" i="134"/>
  <c r="K938" i="134"/>
  <c r="K939" i="134"/>
  <c r="K940" i="134"/>
  <c r="K941" i="134"/>
  <c r="K942" i="134"/>
  <c r="K943" i="134"/>
  <c r="K944" i="134"/>
  <c r="K945" i="134"/>
  <c r="K946" i="134"/>
  <c r="K947" i="134"/>
  <c r="K948" i="134"/>
  <c r="K949" i="134"/>
  <c r="K950" i="134"/>
  <c r="K951" i="134"/>
  <c r="K952" i="134"/>
  <c r="K953" i="134"/>
  <c r="K954" i="134"/>
  <c r="K955" i="134"/>
  <c r="K956" i="134"/>
  <c r="K957" i="134"/>
  <c r="K958" i="134"/>
  <c r="K959" i="134"/>
  <c r="K960" i="134"/>
  <c r="K961" i="134"/>
  <c r="K962" i="134"/>
  <c r="K963" i="134"/>
  <c r="K964" i="134"/>
  <c r="K965" i="134"/>
  <c r="K966" i="134"/>
  <c r="K967" i="134"/>
  <c r="K968" i="134"/>
  <c r="K969" i="134"/>
  <c r="K970" i="134"/>
  <c r="K971" i="134"/>
  <c r="K972" i="134"/>
  <c r="K973" i="134"/>
  <c r="K974" i="134"/>
  <c r="K975" i="134"/>
  <c r="K976" i="134"/>
  <c r="K977" i="134"/>
  <c r="K978" i="134"/>
  <c r="K979" i="134"/>
  <c r="K980" i="134"/>
  <c r="K981" i="134"/>
  <c r="K982" i="134"/>
  <c r="K983" i="134"/>
  <c r="K984" i="134"/>
  <c r="K985" i="134"/>
  <c r="K986" i="134"/>
  <c r="K987" i="134"/>
  <c r="K988" i="134"/>
  <c r="K989" i="134"/>
  <c r="K990" i="134"/>
  <c r="K991" i="134"/>
  <c r="K992" i="134"/>
  <c r="K993" i="134"/>
  <c r="K994" i="134"/>
  <c r="K995" i="134"/>
  <c r="K996" i="134"/>
  <c r="K997" i="134"/>
  <c r="K998" i="134"/>
  <c r="K999" i="134"/>
  <c r="K1000" i="134"/>
  <c r="K1001" i="134"/>
  <c r="K1002" i="134"/>
  <c r="K1003" i="134"/>
  <c r="K1004" i="134"/>
  <c r="K1005" i="134"/>
  <c r="K1006" i="134"/>
  <c r="K1007" i="134"/>
  <c r="K1008" i="134"/>
  <c r="K1009" i="134"/>
  <c r="K1010" i="134"/>
  <c r="K1011" i="134"/>
  <c r="K1012" i="134"/>
  <c r="K1013" i="134"/>
  <c r="K1014" i="134"/>
  <c r="K1015" i="134"/>
  <c r="K1016" i="134"/>
  <c r="K1017" i="134"/>
  <c r="K1018" i="134"/>
  <c r="K1019" i="134"/>
  <c r="K1020" i="134"/>
  <c r="K1021" i="134"/>
  <c r="K1022" i="134"/>
  <c r="K1023" i="134"/>
  <c r="K1024" i="134"/>
  <c r="K1025" i="134"/>
  <c r="K1026" i="134"/>
  <c r="K1027" i="134"/>
  <c r="K1028" i="134"/>
  <c r="K1029" i="134"/>
  <c r="K1030" i="134"/>
  <c r="K1031" i="134"/>
  <c r="K1032" i="134"/>
  <c r="K1033" i="134"/>
  <c r="K1034" i="134"/>
  <c r="K1035" i="134"/>
  <c r="K1036" i="134"/>
  <c r="K1037" i="134"/>
  <c r="K1038" i="134"/>
  <c r="K1039" i="134"/>
  <c r="K1040" i="134"/>
  <c r="K1041" i="134"/>
  <c r="K1042" i="134"/>
  <c r="K1043" i="134"/>
  <c r="K1044" i="134"/>
  <c r="K1045" i="134"/>
  <c r="K1046" i="134"/>
  <c r="K1047" i="134"/>
  <c r="K1048" i="134"/>
  <c r="K1049" i="134"/>
  <c r="K1050" i="134"/>
  <c r="K1051" i="134"/>
  <c r="K1052" i="134"/>
  <c r="K1053" i="134"/>
  <c r="K1054" i="134"/>
  <c r="K1055" i="134"/>
  <c r="K1056" i="134"/>
  <c r="K1057" i="134"/>
  <c r="K1058" i="134"/>
  <c r="K1059" i="134"/>
  <c r="K1060" i="134"/>
  <c r="K1061" i="134"/>
  <c r="K1062" i="134"/>
  <c r="K1063" i="134"/>
  <c r="K1064" i="134"/>
  <c r="K1065" i="134"/>
  <c r="K1066" i="134"/>
  <c r="K1067" i="134"/>
  <c r="K1068" i="134"/>
  <c r="K1069" i="134"/>
  <c r="K1070" i="134"/>
  <c r="K1071" i="134"/>
  <c r="K1072" i="134"/>
  <c r="K1073" i="134"/>
  <c r="K1074" i="134"/>
  <c r="K1075" i="134"/>
  <c r="K1076" i="134"/>
  <c r="K1077" i="134"/>
  <c r="K1078" i="134"/>
  <c r="K1079" i="134"/>
  <c r="K1080" i="134"/>
  <c r="K1081" i="134"/>
  <c r="K1082" i="134"/>
  <c r="K1083" i="134"/>
  <c r="K1084" i="134"/>
  <c r="K1085" i="134"/>
  <c r="K1086" i="134"/>
  <c r="K1087" i="134"/>
  <c r="K1088" i="134"/>
  <c r="K1089" i="134"/>
  <c r="K1090" i="134"/>
  <c r="K1091" i="134"/>
  <c r="K1092" i="134"/>
  <c r="K1093" i="134"/>
  <c r="K1094" i="134"/>
  <c r="K1095" i="134"/>
  <c r="K1096" i="134"/>
  <c r="K1097" i="134"/>
  <c r="K1098" i="134"/>
  <c r="K1099" i="134"/>
  <c r="K1100" i="134"/>
  <c r="K1101" i="134"/>
  <c r="K1102" i="134"/>
  <c r="K1103" i="134"/>
  <c r="K1104" i="134"/>
  <c r="K1105" i="134"/>
  <c r="K1106" i="134"/>
  <c r="K1107" i="134"/>
  <c r="K1108" i="134"/>
  <c r="K1109" i="134"/>
  <c r="K1110" i="134"/>
  <c r="K1111" i="134"/>
  <c r="K1112" i="134"/>
  <c r="K1113" i="134"/>
  <c r="K1114" i="134"/>
  <c r="K1115" i="134"/>
  <c r="K1116" i="134"/>
  <c r="K1117" i="134"/>
  <c r="K1118" i="134"/>
  <c r="K1119" i="134"/>
  <c r="K1120" i="134"/>
  <c r="K1121" i="134"/>
  <c r="K1122" i="134"/>
  <c r="K1123" i="134"/>
  <c r="K1124" i="134"/>
  <c r="K1125" i="134"/>
  <c r="K1126" i="134"/>
  <c r="K1127" i="134"/>
  <c r="K1128" i="134"/>
  <c r="K1129" i="134"/>
  <c r="K1130" i="134"/>
  <c r="K1131" i="134"/>
  <c r="K1132" i="134"/>
  <c r="K1133" i="134"/>
  <c r="K1134" i="134"/>
  <c r="K1135" i="134"/>
  <c r="K1136" i="134"/>
  <c r="K1137" i="134"/>
  <c r="K1138" i="134"/>
  <c r="K1139" i="134"/>
  <c r="K1140" i="134"/>
  <c r="K1141" i="134"/>
  <c r="K1142" i="134"/>
  <c r="K1143" i="134"/>
  <c r="K1144" i="134"/>
  <c r="K1145" i="134"/>
  <c r="K1146" i="134"/>
  <c r="K1147" i="134"/>
  <c r="K1148" i="134"/>
  <c r="K1149" i="134"/>
  <c r="K1150" i="134"/>
  <c r="K1151" i="134"/>
  <c r="K1152" i="134"/>
  <c r="K1153" i="134"/>
  <c r="K1154" i="134"/>
  <c r="K1155" i="134"/>
  <c r="K1156" i="134"/>
  <c r="K1157" i="134"/>
  <c r="K1158" i="134"/>
  <c r="K1159" i="134"/>
  <c r="K1160" i="134"/>
  <c r="K1161" i="134"/>
  <c r="K1162" i="134"/>
  <c r="K1163" i="134"/>
  <c r="K1164" i="134"/>
  <c r="K1165" i="134"/>
  <c r="K1166" i="134"/>
  <c r="K1167" i="134"/>
  <c r="K1168" i="134"/>
  <c r="K1169" i="134"/>
  <c r="K1170" i="134"/>
  <c r="K1171" i="134"/>
  <c r="K1172" i="134"/>
  <c r="K1173" i="134"/>
  <c r="K1174" i="134"/>
  <c r="K1175" i="134"/>
  <c r="K1176" i="134"/>
  <c r="K1177" i="134"/>
  <c r="K1178" i="134"/>
  <c r="K1179" i="134"/>
  <c r="K1180" i="134"/>
  <c r="K1181" i="134"/>
  <c r="K1182" i="134"/>
  <c r="K1183" i="134"/>
  <c r="K1184" i="134"/>
  <c r="K1185" i="134"/>
  <c r="K1186" i="134"/>
  <c r="K1187" i="134"/>
  <c r="K1188" i="134"/>
  <c r="K1189" i="134"/>
  <c r="K1190" i="134"/>
  <c r="K1191" i="134"/>
  <c r="K1192" i="134"/>
  <c r="K1193" i="134"/>
  <c r="K1194" i="134"/>
  <c r="K1195" i="134"/>
  <c r="K1196" i="134"/>
  <c r="K1197" i="134"/>
  <c r="K1198" i="134"/>
  <c r="K1199" i="134"/>
  <c r="K1200" i="134"/>
  <c r="K1201" i="134"/>
  <c r="K1202" i="134"/>
  <c r="K1203" i="134"/>
  <c r="K1204" i="134"/>
  <c r="K1205" i="134"/>
  <c r="K1206" i="134"/>
  <c r="K1207" i="134"/>
  <c r="K1208" i="134"/>
  <c r="K1209" i="134"/>
  <c r="K1210" i="134"/>
  <c r="K1211" i="134"/>
  <c r="K1212" i="134"/>
  <c r="K1213" i="134"/>
  <c r="K1214" i="134"/>
  <c r="K1215" i="134"/>
  <c r="K1216" i="134"/>
  <c r="K1217" i="134"/>
  <c r="K1218" i="134"/>
  <c r="K1219" i="134"/>
  <c r="K1220" i="134"/>
  <c r="K1221" i="134"/>
  <c r="K1222" i="134"/>
  <c r="K1223" i="134"/>
  <c r="K1224" i="134"/>
  <c r="K1225" i="134"/>
  <c r="K1226" i="134"/>
  <c r="K1227" i="134"/>
  <c r="K1228" i="134"/>
  <c r="K1229" i="134"/>
  <c r="K1230" i="134"/>
  <c r="K1231" i="134"/>
  <c r="K1232" i="134"/>
  <c r="K1233" i="134"/>
  <c r="K1234" i="134"/>
  <c r="K1235" i="134"/>
  <c r="K1236" i="134"/>
  <c r="K2" i="134"/>
  <c r="L12" i="125" l="1"/>
  <c r="C12" i="124" l="1"/>
  <c r="E12" i="124"/>
  <c r="F12" i="124"/>
  <c r="G12" i="124"/>
  <c r="H12" i="124"/>
  <c r="I12" i="124"/>
  <c r="J12" i="124"/>
  <c r="K12" i="124"/>
  <c r="L12" i="124"/>
  <c r="M12" i="124"/>
  <c r="N12" i="124"/>
  <c r="N50" i="127" l="1"/>
  <c r="M50" i="127"/>
  <c r="L50" i="127"/>
  <c r="K50" i="127"/>
  <c r="J50" i="127"/>
  <c r="I50" i="127"/>
  <c r="H50" i="127"/>
  <c r="G50" i="127"/>
  <c r="F50" i="127"/>
  <c r="E50" i="127"/>
  <c r="D50" i="127"/>
  <c r="C50" i="127"/>
  <c r="N46" i="113"/>
  <c r="M46" i="113"/>
  <c r="L46" i="113"/>
  <c r="K46" i="113"/>
  <c r="J46" i="113"/>
  <c r="I46" i="113"/>
  <c r="H46" i="113"/>
  <c r="G46" i="113"/>
  <c r="F46" i="113"/>
  <c r="E46" i="113"/>
  <c r="D46" i="113"/>
  <c r="C46" i="113"/>
  <c r="N12" i="127" l="1"/>
  <c r="N12" i="126"/>
  <c r="N12" i="125"/>
  <c r="N12" i="123"/>
  <c r="N12" i="115"/>
  <c r="N12" i="113"/>
  <c r="M12" i="127" l="1"/>
  <c r="M12" i="126"/>
  <c r="M12" i="125"/>
  <c r="M12" i="123"/>
  <c r="M12" i="115"/>
  <c r="M12" i="113"/>
  <c r="K12" i="127"/>
  <c r="L12" i="127"/>
  <c r="K12" i="123"/>
  <c r="L12" i="123"/>
  <c r="K12" i="126"/>
  <c r="L12" i="126"/>
  <c r="K12" i="125"/>
  <c r="K12" i="115"/>
  <c r="L12" i="115"/>
  <c r="K12" i="113"/>
  <c r="L12" i="113"/>
  <c r="J12" i="127" l="1"/>
  <c r="J12" i="123"/>
  <c r="J12" i="126"/>
  <c r="J12" i="125"/>
  <c r="J12" i="115"/>
  <c r="J12" i="113"/>
  <c r="H12" i="127" l="1"/>
  <c r="I12" i="127"/>
  <c r="H12" i="123"/>
  <c r="I12" i="123"/>
  <c r="H12" i="126"/>
  <c r="I12" i="126"/>
  <c r="H12" i="125"/>
  <c r="I12" i="125"/>
  <c r="H12" i="115"/>
  <c r="I12" i="115"/>
  <c r="H12" i="113"/>
  <c r="I12" i="113"/>
  <c r="G12" i="127" l="1"/>
  <c r="G12" i="126"/>
  <c r="G12" i="125"/>
  <c r="F12" i="125"/>
  <c r="G12" i="123"/>
  <c r="G12" i="115"/>
  <c r="F12" i="113"/>
  <c r="G12" i="113"/>
  <c r="F12" i="127" l="1"/>
  <c r="E12" i="127"/>
  <c r="E12" i="126"/>
  <c r="F12" i="126"/>
  <c r="F12" i="115"/>
  <c r="F12" i="123"/>
  <c r="D12" i="124"/>
  <c r="D12" i="125"/>
  <c r="E12" i="125"/>
  <c r="C12" i="125"/>
  <c r="E12" i="123"/>
  <c r="D12" i="123"/>
  <c r="C12" i="123"/>
  <c r="E12" i="115"/>
  <c r="E12" i="113"/>
  <c r="D12" i="127" l="1"/>
  <c r="C12" i="127"/>
  <c r="D12" i="126"/>
  <c r="C12" i="126"/>
  <c r="C12" i="115"/>
  <c r="D12" i="115"/>
  <c r="D12" i="113"/>
  <c r="C12" i="113"/>
</calcChain>
</file>

<file path=xl/sharedStrings.xml><?xml version="1.0" encoding="utf-8"?>
<sst xmlns="http://schemas.openxmlformats.org/spreadsheetml/2006/main" count="10635" uniqueCount="1196">
  <si>
    <t>ENTIDAD</t>
  </si>
  <si>
    <t>MUTUAL SER</t>
  </si>
  <si>
    <t>FEBRERO</t>
  </si>
  <si>
    <t>ESPECIALIDAD</t>
  </si>
  <si>
    <t>ORTOPEDIA</t>
  </si>
  <si>
    <t>TOTAL</t>
  </si>
  <si>
    <t>PARTICULAR</t>
  </si>
  <si>
    <t>COOSALUD</t>
  </si>
  <si>
    <t>SALUD VIDA</t>
  </si>
  <si>
    <t>ALLIANZ</t>
  </si>
  <si>
    <t>COLSANITAS MEDICINA PREPAGADA</t>
  </si>
  <si>
    <t>POSITIVA</t>
  </si>
  <si>
    <t>COOMEVA MEDICINA PREPAGADA</t>
  </si>
  <si>
    <t>ANESTESIOLOGIA</t>
  </si>
  <si>
    <t>AXA COLPATRIA SEGUROS DE VIDA S.A</t>
  </si>
  <si>
    <t>Entidad</t>
  </si>
  <si>
    <t>Id_Paciente</t>
  </si>
  <si>
    <t>Nombre</t>
  </si>
  <si>
    <t>Profesional</t>
  </si>
  <si>
    <t>Fecha_Asignacion</t>
  </si>
  <si>
    <t>Fecha_Sol</t>
  </si>
  <si>
    <t>Fecha</t>
  </si>
  <si>
    <t>cod</t>
  </si>
  <si>
    <t>MAPFRE SEGUROS</t>
  </si>
  <si>
    <t xml:space="preserve">OPORTUNIDAD DE LA ASIGNACION DE CITA  CONSULTA ESPECIALIZADA POR ENTIDAD                                                                                                                       </t>
  </si>
  <si>
    <t>Especialidad</t>
  </si>
  <si>
    <t>CIRUGIA MANO</t>
  </si>
  <si>
    <t>ENERO</t>
  </si>
  <si>
    <t>MES</t>
  </si>
  <si>
    <t>CirugiaProyectada</t>
  </si>
  <si>
    <t>fecha_en_q_se_Prog</t>
  </si>
  <si>
    <t>fecha_en_q_se_Ralizo</t>
  </si>
  <si>
    <t xml:space="preserve">OPORTUNIDAD EN REALIZACION DE CIRUGIA                                                                                                                     </t>
  </si>
  <si>
    <t xml:space="preserve">PROPORCION DE CANCELACION DE CIRUGIAS PROGRAMADAS                                                                                                                     </t>
  </si>
  <si>
    <t xml:space="preserve">ESTANDAR </t>
  </si>
  <si>
    <t>PERIODO EVALUADO</t>
  </si>
  <si>
    <t>TASA DE MORTALIDAD QUIRURGICA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</si>
  <si>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</si>
  <si>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</si>
  <si>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</si>
  <si>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</si>
  <si>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</si>
  <si>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</si>
  <si>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</si>
  <si>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</si>
  <si>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</si>
  <si>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</si>
  <si>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PORCENTAJE DE INFECCION SITIO OPERATORIO</t>
  </si>
  <si>
    <t>PROPORCION DE VIGILANCIA DE EVENTOS ADVERSOS</t>
  </si>
  <si>
    <t>PORCENTAJE DE EVENTOS ADVERSOS</t>
  </si>
  <si>
    <t>PORCENTAJE DE EVENTOS ADVERSOS: CAIDAS DE PACIENTES</t>
  </si>
  <si>
    <t>PORCENTAJE DE EVENTOS ADVERSOS: RELACIONADOS CON LA ADMINISTRACION DE MEDICAMENTOS</t>
  </si>
  <si>
    <t xml:space="preserve">OPORTUNIDAD DE LA ASIGNACION DE CITA  CONSULTA ESPECIALIZADA                                                                                                                                          </t>
  </si>
  <si>
    <t>INDICADOR</t>
  </si>
  <si>
    <t>ESTANDAR</t>
  </si>
  <si>
    <t>Nª CX CANCELADA</t>
  </si>
  <si>
    <t>Nª CX PROGRAMADA</t>
  </si>
  <si>
    <t>Nº eventos reportados y gestionados</t>
  </si>
  <si>
    <t>Total de eventos reportados</t>
  </si>
  <si>
    <t xml:space="preserve">Nª CIRUGIAS REALIZADAS </t>
  </si>
  <si>
    <t>Nº EVENTOS ISO</t>
  </si>
  <si>
    <t>Nº EVENTOS MUERTE QCA</t>
  </si>
  <si>
    <t>Total de Actividades realizadas en el periodo</t>
  </si>
  <si>
    <t xml:space="preserve">Nº eventos adversos: caidas de pacientes </t>
  </si>
  <si>
    <t>Nº eventos adversos: relacionados con la administracion de medicamentos</t>
  </si>
  <si>
    <t>OPORTUNIDAD EN PROGRAMACION CX</t>
  </si>
  <si>
    <t>PORCENTAJE DE PACIENTES TRANSFUNDIDOS</t>
  </si>
  <si>
    <t>YECENIA ESTHER MANJARRES BOLAÑO</t>
  </si>
  <si>
    <t>MIGUEL ENRIQUE PEREZ VANEGAS</t>
  </si>
  <si>
    <t>COMPAÑIA DE SEGUROS BOLIVAR</t>
  </si>
  <si>
    <t>CESAR JULIO FLOREZ REYES</t>
  </si>
  <si>
    <t>CORTESIA</t>
  </si>
  <si>
    <t>TI</t>
  </si>
  <si>
    <t>Reinaldo Navarro</t>
  </si>
  <si>
    <t>CC</t>
  </si>
  <si>
    <t>Mario Barbosa</t>
  </si>
  <si>
    <t>RC</t>
  </si>
  <si>
    <t>Augusto Mendoza</t>
  </si>
  <si>
    <t>MANUEL RUIZ VARELA</t>
  </si>
  <si>
    <t>Teresita Ramos De Rocha</t>
  </si>
  <si>
    <t>Ramon Erazo</t>
  </si>
  <si>
    <t>COLMEDICA MEDICINA PREPAGADA</t>
  </si>
  <si>
    <t>Alejandro Habeych</t>
  </si>
  <si>
    <t>LUIS EDUARDO CABARCAS INFANTE</t>
  </si>
  <si>
    <t>EUFEMIA ESLAVA DE CONRADO</t>
  </si>
  <si>
    <t>ENITH CRISTINA GARCIA TORRES</t>
  </si>
  <si>
    <t>EDUARDO ALFONSO GARRIDO OLIVARES</t>
  </si>
  <si>
    <t>MARIANA MEZA RODRIGUEZ</t>
  </si>
  <si>
    <t>NOHEMI MIRANDA PEDRAZA</t>
  </si>
  <si>
    <t>RAFAEL DE JESUS MACHACON IBARRA</t>
  </si>
  <si>
    <t>CE</t>
  </si>
  <si>
    <t>GERMAN TRUJILLO FIERRO</t>
  </si>
  <si>
    <t>Adolfo Barbosa</t>
  </si>
  <si>
    <t>MARISOL VILLA MARTINEZ</t>
  </si>
  <si>
    <t>ALFONSO ENRIQUE SOMERSON MARTINEZ</t>
  </si>
  <si>
    <t>Salim Amashta</t>
  </si>
  <si>
    <t>DALGI ZENITH MELENDEZ ANDRADE</t>
  </si>
  <si>
    <t>JUANA MARIA DIAZ IBARRA</t>
  </si>
  <si>
    <t>MIGUEL PADILLA IGUARAN</t>
  </si>
  <si>
    <t>LUZDARI DEL SOCORRO CASTAÑEDA GOMEZ</t>
  </si>
  <si>
    <t>NANCY JUDITH MOLINA MERCADO</t>
  </si>
  <si>
    <t>MARGARITA ROSA MIRANDA OSPINO</t>
  </si>
  <si>
    <t>Tipo ID</t>
  </si>
  <si>
    <t>Id</t>
  </si>
  <si>
    <t>Oport</t>
  </si>
  <si>
    <t xml:space="preserve">PROPORCION DE CANCELACION DE CIRUGIAS PROGRAMADAS   POR CAUSAS NO ASOCIADAS AL PACIENTE                                                                                                          </t>
  </si>
  <si>
    <t xml:space="preserve">Nº  de pacientes transfundidos </t>
  </si>
  <si>
    <t>RELACION DE CIRUGIAS CANCELADAS POR ENTIDAD</t>
  </si>
  <si>
    <t>Total</t>
  </si>
  <si>
    <t>NEYMAR ANDRES GUILLOT CARIAGA</t>
  </si>
  <si>
    <t>MARCO ADRIAN MORUA ROCHA</t>
  </si>
  <si>
    <t>LEYSI CECILIA VALVERDE RAMOS</t>
  </si>
  <si>
    <t>JIMMY BOLAÑO TARRÁ</t>
  </si>
  <si>
    <t>ELIDA SOFIA RODELO BUELVAS</t>
  </si>
  <si>
    <t>FRANCISCO JAVIER SOLANO RODRIGUEZ</t>
  </si>
  <si>
    <t>MATIAS ANDRES PEÑATE OSPINO</t>
  </si>
  <si>
    <t>CECILIA SOFIA GUETTE DE ORTIZ</t>
  </si>
  <si>
    <t>SAMUEL DAVID GUTIERREZ TORRES</t>
  </si>
  <si>
    <t>ZORAIDA MORALES DE QUIROZ</t>
  </si>
  <si>
    <t>CINDY PAOLA ARIZA ALARCON</t>
  </si>
  <si>
    <t>DEIVIS ENRIQUE LOBERA</t>
  </si>
  <si>
    <t>IVAN DARIO RUSSELL YEPES</t>
  </si>
  <si>
    <t>CAMPO ELIAS CARDOZO AVENDAÑO</t>
  </si>
  <si>
    <t>OLMAR JOSE CASTELLAR ARCINIEGAS</t>
  </si>
  <si>
    <t>LUIS ALFONSO SOLANO BALLENA</t>
  </si>
  <si>
    <t>ELVER ANTONIO VEGA LOAIZA</t>
  </si>
  <si>
    <t>CARMEN CECILIA BARLETTA DE IGLESIA</t>
  </si>
  <si>
    <t>ANA YAMIL OROZCO ARGUELLES</t>
  </si>
  <si>
    <t>COOMEVA E.P.S. S.A.</t>
  </si>
  <si>
    <t>RAFAEL SEGUNDO RODRIGUEZ RODRIGUEZ</t>
  </si>
  <si>
    <t>RISER LEONARDO GONZALEZ LOPEZ</t>
  </si>
  <si>
    <t>ROGERS EFREN HERAZO ROYET</t>
  </si>
  <si>
    <t>BRANDO STICK MARAÑON BARRETO</t>
  </si>
  <si>
    <t>SERGINA DEL SOCORRO MARTINEZ HINCAPIE</t>
  </si>
  <si>
    <t>CRISTOBAL ALFONSO MARTINEZ NAVARRO</t>
  </si>
  <si>
    <t>YOMAIRA LACERA YEPES</t>
  </si>
  <si>
    <t>RAFAEL RODRIGUEZ CUADRADO</t>
  </si>
  <si>
    <t>JOAN MANUEL VELEZ RODRIGUEZ</t>
  </si>
  <si>
    <t>PEDRO CARLOS DIAZ GRANADOS CRIOLLO</t>
  </si>
  <si>
    <t>Gustavo Pertuz</t>
  </si>
  <si>
    <t>E.P.S. SANITAS S.A.</t>
  </si>
  <si>
    <t>SALUD TOTAL S.A. E.P.S.</t>
  </si>
  <si>
    <t>CAFESALUD EPS</t>
  </si>
  <si>
    <t>EPS-S AMBUQ E.S.S</t>
  </si>
  <si>
    <t>ARP SURA</t>
  </si>
  <si>
    <t>WILLIAM ALFONSO BUSTAMANTE SCOTT</t>
  </si>
  <si>
    <t>ANDRES DAVID TORREGROZA COTES</t>
  </si>
  <si>
    <t>LUZ MARINA SASTOQUE SARMIENTO</t>
  </si>
  <si>
    <t>LAUREN DAYAN RADA FONSECA</t>
  </si>
  <si>
    <t>LADY MARINA OLAYA NIETO</t>
  </si>
  <si>
    <t>JAIME ENRIQUE REYES EBRAT</t>
  </si>
  <si>
    <t>JOSE LUIS CHARRIS EBRAT</t>
  </si>
  <si>
    <t>ELIANA LISETH COLEY CANTILLO</t>
  </si>
  <si>
    <t>REBECA CASARRUBIA PERTUZ</t>
  </si>
  <si>
    <t>MAGALY RIVERA DE OLMOS</t>
  </si>
  <si>
    <t>ALFREDO BULA URZOLA</t>
  </si>
  <si>
    <t>AISSARA MACHADO ANGULO</t>
  </si>
  <si>
    <t>SARA MARIA PATERNINA RODRIGUEZ</t>
  </si>
  <si>
    <t>AMELIA ROSA CHAMORRO RADA</t>
  </si>
  <si>
    <t>JUAN DAVID BOHORQUEZ LOPEZ</t>
  </si>
  <si>
    <t>FRANCISCO MANUEL GALVIS PEREZ</t>
  </si>
  <si>
    <t>SANDRA MILENA PERTUZ LACERA</t>
  </si>
  <si>
    <t>ANA ISABEL AMADOR FERNANDEZ</t>
  </si>
  <si>
    <t>MANUEL JOSE MONSALVO IGIRIO</t>
  </si>
  <si>
    <t>MELANY MILLAN CABANA</t>
  </si>
  <si>
    <t>JOSE JORGE ESPITIA MENDOZA</t>
  </si>
  <si>
    <t>EDWAR FERNANDO LARA DIAZ</t>
  </si>
  <si>
    <t>KARIN DAHIANA VILLA PARDO</t>
  </si>
  <si>
    <t>ARACELIS ISABEL VARGAS SIERRA</t>
  </si>
  <si>
    <t>KENDRYS PAOLA VALENCIA LARA</t>
  </si>
  <si>
    <t>YONATAN ENRIQUE MARTINEZ GARCIA</t>
  </si>
  <si>
    <t>RICARDO VELASQUEZ LINDARTE</t>
  </si>
  <si>
    <t>Promedio de Oport2</t>
  </si>
  <si>
    <t>Suma de CANCELADA</t>
  </si>
  <si>
    <t>ANGELICA MARIA ROJAS MERCADO</t>
  </si>
  <si>
    <t>WILSON JAIR VILARETE CARDENAS</t>
  </si>
  <si>
    <t>Promedio de oport</t>
  </si>
  <si>
    <t>FRANK LUIS LANDETA RICO</t>
  </si>
  <si>
    <t>PEDRO MARIA MUÑOZ MOVILLA</t>
  </si>
  <si>
    <t>YADIRIS SANCHEZ OVIEDO</t>
  </si>
  <si>
    <t>ORIANA MARCELA CRIADO FLOREZ</t>
  </si>
  <si>
    <t>ISABELLA SOFIA GUERRA SUAREZ</t>
  </si>
  <si>
    <t>OLIVA YULIETH BARROS JIMENEZ</t>
  </si>
  <si>
    <t>HABID LOPEZ RENDON</t>
  </si>
  <si>
    <t>LUIS ANTONIO RUBIO MADRID</t>
  </si>
  <si>
    <t>FRANCISCO SALMUEL SOSA DONADO</t>
  </si>
  <si>
    <t>JUAN JOSE RESTREPO RESTREPO</t>
  </si>
  <si>
    <t>HILDA MARIA LOAIZA HENRIQUEZ</t>
  </si>
  <si>
    <t>MAURA LUZ PEREA PEREZ</t>
  </si>
  <si>
    <t>MARITZA CORREDOR RAMIREZ</t>
  </si>
  <si>
    <t>GREIDIS ORTIZ PABON</t>
  </si>
  <si>
    <t>Suma de REALIZADA</t>
  </si>
  <si>
    <t>Suma de APLAZADA</t>
  </si>
  <si>
    <t>Promedio</t>
  </si>
  <si>
    <t>DEIMAR JOSE DE LEON DIAZ</t>
  </si>
  <si>
    <t>WILFRIDO JOSE BORJA CASTRO</t>
  </si>
  <si>
    <t>JORGE LUIS PARDO FIGUEROA</t>
  </si>
  <si>
    <t>BARBARA BRAVO</t>
  </si>
  <si>
    <t>BETSY MARINA VANEGAS MOZO</t>
  </si>
  <si>
    <t>FRANCISCO JOSE PINTO SERRANO</t>
  </si>
  <si>
    <t>MARTHA VICTORIA OBREDOR CARBONO</t>
  </si>
  <si>
    <t>JOSE DEL CARMEN PINEDO HUGUETT</t>
  </si>
  <si>
    <t>FRANCISCO JAVIER GARCIA AGUIAR</t>
  </si>
  <si>
    <t>MANUEL ALFONSO HERNANDEZ BALAGUERA</t>
  </si>
  <si>
    <t>RAFAEL EMILIO CANDELARIO IGLESIA</t>
  </si>
  <si>
    <t>JAVIER JOSE OSPINA DE LA CRUZ</t>
  </si>
  <si>
    <t>NELLY ROSA AHUMADA OSPINA</t>
  </si>
  <si>
    <t>FENIX MARIA BLANCO OROZCO</t>
  </si>
  <si>
    <t>CARLOS ANDRES ORTIZ ROJAS</t>
  </si>
  <si>
    <t>GUILLERMO LENGUA NAVARRO</t>
  </si>
  <si>
    <t>YEISON VICTOR ASIS TORRES</t>
  </si>
  <si>
    <t>JAVIER JOSE CAÑA DE AVILA</t>
  </si>
  <si>
    <t>ELVA CAAMAÑO RAPALINO</t>
  </si>
  <si>
    <t>VALERIA TEJADA SUAREZ</t>
  </si>
  <si>
    <t>ROSALBA RANGEL BUITRAGO</t>
  </si>
  <si>
    <t>NICOLAS FERNANDEZ GALEANO</t>
  </si>
  <si>
    <t>UBALDINO GUERRA GUTIERREZ</t>
  </si>
  <si>
    <t>LEONOR MACIAS LOPEZ</t>
  </si>
  <si>
    <t>FERNELIS CASTRO BANDERA</t>
  </si>
  <si>
    <t>ABIMEL ARAUJO ARISTIZABAL</t>
  </si>
  <si>
    <t>LIMENES GIOVANNI GRANADOS GARCIA</t>
  </si>
  <si>
    <t>ANA JULIA ROA DE PEÑA</t>
  </si>
  <si>
    <t>JAVIER MAURICIO OSPINO HERRERA</t>
  </si>
  <si>
    <t>JOHANNA DE JESUS CABANA FONTANILLA</t>
  </si>
  <si>
    <t>BELSY FONSECA QUINTERO</t>
  </si>
  <si>
    <t>EUFROSINA ELORZA</t>
  </si>
  <si>
    <t>DEVIS DEL CARMEN MADRID BATISTA</t>
  </si>
  <si>
    <t>FRANCISCO JIMENEZ HERRERA</t>
  </si>
  <si>
    <t>DAYURIS MILENA JIMENEZ VALDEZ</t>
  </si>
  <si>
    <t>LEONIS ANTONIO BARROS FERNANDEZ</t>
  </si>
  <si>
    <t>TESEIRO ENRIQUE PADILLA GONZALEZ</t>
  </si>
  <si>
    <t>ANDREA SAYARA GONZALEZ PALACIO</t>
  </si>
  <si>
    <t>JUDITH ELENA SILVA ORELLANO</t>
  </si>
  <si>
    <t>ARMANDO SEGUNDO JIMENEZ RUIZ</t>
  </si>
  <si>
    <t>TANIA LISNEY DURAN DURAN</t>
  </si>
  <si>
    <t>BLANCA DORY MURIEL DE GARCIA</t>
  </si>
  <si>
    <t>MARIA ANGELICA JULIO MENDOZA</t>
  </si>
  <si>
    <t>EDGAR EDUARDO LUNA RAPELO</t>
  </si>
  <si>
    <t>INES MARIA TOLEDO CONTRERAS</t>
  </si>
  <si>
    <t>ALLYSON MARCELA MEDINA OSPINA</t>
  </si>
  <si>
    <t>JUAN GREGORIO GUETTE PABON</t>
  </si>
  <si>
    <t>MABIS ESTHER VILLAR GOMEZ</t>
  </si>
  <si>
    <t>ROSA CECILIA PEREZ CAMACHO</t>
  </si>
  <si>
    <t>NAYIRA ALEXA TERNERA GUETTE</t>
  </si>
  <si>
    <t>LUCELLY HERRERA LAVERDE</t>
  </si>
  <si>
    <t>BREDIS CADENA RANGEL</t>
  </si>
  <si>
    <t>SAUL HERNANDO MILLAN GONZALEZ</t>
  </si>
  <si>
    <t>JUAN PABLO TORRES CASTRILLON</t>
  </si>
  <si>
    <t>DILAN DAVID SILVA HERNANDEZ</t>
  </si>
  <si>
    <t>MARYURIS ESTER HURTADO MARMOL</t>
  </si>
  <si>
    <t>JAIRO LUIS SANMARTIN MEJIA</t>
  </si>
  <si>
    <t>BEATRIZ ISABEL LLANOS ROBLES</t>
  </si>
  <si>
    <t>IDELFONSO JOSE ZARATE OROZCO</t>
  </si>
  <si>
    <t>MARCO AUSBERTO CASTILLO POLO</t>
  </si>
  <si>
    <t>ORLANDO SALVADOR MONROY</t>
  </si>
  <si>
    <t>JUAN JOSE EGUIS PERALTA</t>
  </si>
  <si>
    <t>YAMILE DEL CARMEN TORRES VERGARA</t>
  </si>
  <si>
    <t>ZORAIDA GENIT MAZENET GRANADOS</t>
  </si>
  <si>
    <t>OSCAR RAFAEL BARRETO LOPEZ</t>
  </si>
  <si>
    <t>MARIA DE LOS ANGELES GOMEZ NIÑO</t>
  </si>
  <si>
    <t>MIRIAN SOFIA DIAZ JIMENENZ</t>
  </si>
  <si>
    <t>JOENYS ISABEL MORENO FONTALVO</t>
  </si>
  <si>
    <t>MARIA DEL ROSARIO ZAMORA MANGA</t>
  </si>
  <si>
    <t>ALICIA MERCEDES PEÑAREDONDA GRANADOS</t>
  </si>
  <si>
    <t>HAISELL PAOLA VIANA RIVERA</t>
  </si>
  <si>
    <t>DAVID JAVIER LABASTIDAS AGUDELO</t>
  </si>
  <si>
    <t>DILIBERT LORENA SANDOVAL ARIZA</t>
  </si>
  <si>
    <t>LIZETH MILENA VARGAS RADA</t>
  </si>
  <si>
    <t>MARTHA MILENA JARMA</t>
  </si>
  <si>
    <t>VALENTINA VILLALOBOS PAEZ</t>
  </si>
  <si>
    <t>SARA BEATRIZ CAYON PADILLA</t>
  </si>
  <si>
    <t>MARTIN ENRIQUE MORENO GONZALEZ</t>
  </si>
  <si>
    <t>JAROL DAVID OLIVARES FULA</t>
  </si>
  <si>
    <t>LUIS ALFREDO SALAS QUINTERO</t>
  </si>
  <si>
    <t>JUAN JOSE LARA ROJAS</t>
  </si>
  <si>
    <t>ERIS JARINSO FLOREZ GONZALEZ</t>
  </si>
  <si>
    <t>NASLY ISABEL CASTILLO CASTRO</t>
  </si>
  <si>
    <t>SEBASTIAN MARTINEZ LEYVA</t>
  </si>
  <si>
    <t>JOSE FRANCISCO CARDOZO PEREZ</t>
  </si>
  <si>
    <t>DIANA PATRICIA MURIEL RUIZ</t>
  </si>
  <si>
    <t>JOSE JOAQUIN ACOSTA JIMENEZ</t>
  </si>
  <si>
    <t xml:space="preserve">CE </t>
  </si>
  <si>
    <t>ERICK ZAMIR SALAZAR VILLALBA</t>
  </si>
  <si>
    <t>RAFAEL DAVID SANCHEZ BOLAÑO</t>
  </si>
  <si>
    <t>SNEIDER ALBERTO NORIEGA BORRE</t>
  </si>
  <si>
    <t>EDGARDO COBOS FERNANDEZ</t>
  </si>
  <si>
    <t>HUBERSINDA MORENO DE MANGA</t>
  </si>
  <si>
    <t>PRUDENCIA MARIA OROZCO CORREA</t>
  </si>
  <si>
    <t>BEYDA PATRICIA VILLAMIL ZUÑIGA</t>
  </si>
  <si>
    <t>JOVANY DE JESUS SUAREZ DURAN</t>
  </si>
  <si>
    <t>GALA CORDOBA DAZA</t>
  </si>
  <si>
    <t>MARGARITA LLACH DE MENDEZ</t>
  </si>
  <si>
    <t>OBDULIA OJEDA DE PAREJO</t>
  </si>
  <si>
    <t>ADELA ISABEL OROZCO ESPEJO</t>
  </si>
  <si>
    <t>COLOMBIA INGRID GALVIS PACHANO</t>
  </si>
  <si>
    <t>CARLOS ENRIQUE BARRETO RAMIREZ</t>
  </si>
  <si>
    <t>JESUS MANUEL QUINTO VANHESTRALES</t>
  </si>
  <si>
    <t>ISMERA YANETH SUAREZ LOAIZA</t>
  </si>
  <si>
    <t>ANA JULIA GUERRA CALERO</t>
  </si>
  <si>
    <t>BETTY CECILIA MORENO GAVIRIA</t>
  </si>
  <si>
    <t>JACKSON ANDRE ORTEGA PANETTA</t>
  </si>
  <si>
    <t>ANDERSON STEVE MARTINEZ OTERO</t>
  </si>
  <si>
    <t>DAYANA GRANJA MUÑOZ</t>
  </si>
  <si>
    <t>JORGE ELIECER JIMENEZ CANTILLO</t>
  </si>
  <si>
    <t>JORGE ELIECER PEREZ MESA</t>
  </si>
  <si>
    <t>MARIA NEBY LINAREZ URREGO</t>
  </si>
  <si>
    <t>NATALIA ISABEL ALVAREZ ZAMBRANO</t>
  </si>
  <si>
    <t>OSVALDO sEGUNDO LOAIZA VELASQUEZ</t>
  </si>
  <si>
    <t>DILIANA ALMARALES MANGA</t>
  </si>
  <si>
    <t>MARIA DEL PILAR GOMEZ GARCIA</t>
  </si>
  <si>
    <t>MIRYAM ELISA AROCHO PEREZ</t>
  </si>
  <si>
    <t>RICHARD JOSE NUÑEZ SALAS</t>
  </si>
  <si>
    <t>JESUS ALBERTO TAFUR CERCHIARO</t>
  </si>
  <si>
    <t>TERESA PRADA DE OTERO</t>
  </si>
  <si>
    <t>BRANDON CORONADO AARON</t>
  </si>
  <si>
    <t>GUILIO ALFONSO MAESTRE PIMIENTA</t>
  </si>
  <si>
    <t>DIEGO ALEJANDRO NARVAEZ BRITTO</t>
  </si>
  <si>
    <t>VICTOR LORENZO ANGULO OLMOS</t>
  </si>
  <si>
    <t>MOISES RAFAEL FREYLE BLANCO</t>
  </si>
  <si>
    <t>MARIA HERLINDA GARCIA PORTILLA</t>
  </si>
  <si>
    <t>BRYANA GABRIELA RODRIGUEZ RAAD</t>
  </si>
  <si>
    <t>ROBINSON MORENO AMAYA</t>
  </si>
  <si>
    <t>OLGA LUCIA PINTO ORTIZ</t>
  </si>
  <si>
    <t>ANTONIO MIGUEL SAMPER PERTUZ</t>
  </si>
  <si>
    <t>NADER JESUA OROZCO RUBIANO</t>
  </si>
  <si>
    <t>TERESA DE LOS ANGELES MALDONADO TORRES</t>
  </si>
  <si>
    <t>MYRIAM DE JESUS DUQUE VIVAS</t>
  </si>
  <si>
    <t>MIRIAM DE JESUS VELEZ CERVANTES</t>
  </si>
  <si>
    <t>ALIDES CASTRO MELO</t>
  </si>
  <si>
    <t>RAMIRO ALFONSO ARAUJO LEITE</t>
  </si>
  <si>
    <t>ALVARO JAVIER MAZO CANTILLO</t>
  </si>
  <si>
    <t>MILEIDYS DE LOS ANGELES OZUNA JARAMILLO</t>
  </si>
  <si>
    <t>CARMEN GREGORIA CASTRO GRANADOS</t>
  </si>
  <si>
    <t>LILIANA MARGARITA HERRERA GONZALEZ</t>
  </si>
  <si>
    <t>EDILSA MARIA GOMEZ GAMEZ</t>
  </si>
  <si>
    <t>AIDER IVAN ROJAS BRITO</t>
  </si>
  <si>
    <t>MARIA ELEIDA LONDOÑO VASQUEZ</t>
  </si>
  <si>
    <t>ENIT MARIA GAMERO ROLON</t>
  </si>
  <si>
    <t>EDITH CATALINA NOGUERA QUIÑONEZ</t>
  </si>
  <si>
    <t>JOHN JAIRO CADAVID CADAVID</t>
  </si>
  <si>
    <t>LIGIA RODRIGUEZ DE CUBIDES</t>
  </si>
  <si>
    <t>MERLIS MERCEDES MERCADO MARQUEZ</t>
  </si>
  <si>
    <t>KAREN LAUDITH SANCHEZ DIAZGRANADOS</t>
  </si>
  <si>
    <t>FABIAN HORACIO ANDUQUIA RUIZ</t>
  </si>
  <si>
    <t>ELENA MERCEDES CADAVID DAZA</t>
  </si>
  <si>
    <t>OSIRIS ISABEL VISBAL SAMPER</t>
  </si>
  <si>
    <t>NAIR DEL CARMEN VALDEZ MADARRIAGA</t>
  </si>
  <si>
    <t>JORGE ELIECER LINCE VEGA</t>
  </si>
  <si>
    <t>ANDRES FELIPE CABAS QUINTANILLA</t>
  </si>
  <si>
    <t>ADANIES GRANADOS DE LIMA</t>
  </si>
  <si>
    <t>JAVIER ANDRES CASTAÑEDA PEREZ</t>
  </si>
  <si>
    <t>RAFAEL ROJAS</t>
  </si>
  <si>
    <t>MATEO JASSIR ARREGOCES SABAN</t>
  </si>
  <si>
    <t>EUDERIS ELENA CANTILLO DE ESCORCIA</t>
  </si>
  <si>
    <t>YOVANY ALBERTO GARCIA FAJARDO</t>
  </si>
  <si>
    <t>JANPOL SEBASTIAN MERCADO JIMENEZ</t>
  </si>
  <si>
    <t>JORGE ENRIQUE MENDOZA GUTIERREZ</t>
  </si>
  <si>
    <t>ALIZON VELASQUEZ DE LA HOZ</t>
  </si>
  <si>
    <t>DANILO ANDRES VIZCAINO SILVA</t>
  </si>
  <si>
    <t>JUAN CAMILO AREVALO MEJIA</t>
  </si>
  <si>
    <t>SAMUEL DAVID SEGOVIA CANTILLO</t>
  </si>
  <si>
    <t>MILAGRO DE JESUS VEGA COLON</t>
  </si>
  <si>
    <t>JACOBO ENRIQUE MATTOS TEJEDA</t>
  </si>
  <si>
    <t>MARIA BETSABE TORO PEREZ</t>
  </si>
  <si>
    <t>MILENA PATRICIA CERA CERRANO</t>
  </si>
  <si>
    <t>MAGOLA DELSOCORRO DEARCO DEMARTINEZ</t>
  </si>
  <si>
    <t>ADOLFO ENRIQUE FERNANDEZ MERCADO</t>
  </si>
  <si>
    <t>DALIDA ROSA GUERRERO JIMENEZ</t>
  </si>
  <si>
    <t>EUCARIS ESTHER VILLA JIMENEZ</t>
  </si>
  <si>
    <t>SERGIO ANTONIO URUETA ORELLANO</t>
  </si>
  <si>
    <t>MARGARITA ROSA PEREA CUESTA</t>
  </si>
  <si>
    <t>YESENIA YERETH HERNANDEZ AREVALO</t>
  </si>
  <si>
    <t>LUIS ALBERTO LERMA</t>
  </si>
  <si>
    <t>JAIME EDUARDO QUINTERO QUINTERO</t>
  </si>
  <si>
    <t>SALEN JOSE NADJAR BARRAZA</t>
  </si>
  <si>
    <t>OLGA CAROLINA CANTILLO ROMERO</t>
  </si>
  <si>
    <t>ORLANDO ALFONSO GOMEZ MANJARRES</t>
  </si>
  <si>
    <t>DIMAS JOSE ALVAREZ VERGARA</t>
  </si>
  <si>
    <t>CARMEN BERTEL BENITEZ</t>
  </si>
  <si>
    <t>CAROLAY ANDRYET LLANOS OROZCO</t>
  </si>
  <si>
    <t>PEDRO LUIS PORTO FRAGOZO</t>
  </si>
  <si>
    <t>VALERIA GISELL ANAYA GOMEZ</t>
  </si>
  <si>
    <t>ALCIRA ANGELICA BOLAÑO ESCARRAGA</t>
  </si>
  <si>
    <t>GLADIS CECILIA SARABIA SANCHEZ</t>
  </si>
  <si>
    <t>TATIANA PATRICIA HERNANDEZ FRANCO</t>
  </si>
  <si>
    <t>CARLOS ALBERTO NUÑEZ PABA</t>
  </si>
  <si>
    <t>JOSE LUIS SEGRERA ORTIZ</t>
  </si>
  <si>
    <t>NELSON ENRIQUE DIAZ FUENTES</t>
  </si>
  <si>
    <t>JULIANA URIBE VALDIVIESO</t>
  </si>
  <si>
    <t>SHAILAN ALEXA GUEVARA BAYONA</t>
  </si>
  <si>
    <t>NORMA DE CARMEN CHAMORRO DE CORONADO</t>
  </si>
  <si>
    <t>MARIA MORENO TAPIA</t>
  </si>
  <si>
    <t>NELY YOLANDA MARRIAGA RADA</t>
  </si>
  <si>
    <t>ANDRES FELIPE TORRES ARIZA</t>
  </si>
  <si>
    <t>SEBASTIAN CAMPO VILORIA</t>
  </si>
  <si>
    <t>JUDITH ESTER IMITOLA TORRES</t>
  </si>
  <si>
    <t>ZORAIDA DAYANA CANTILLO BARRANCO</t>
  </si>
  <si>
    <t>ERLINDA SIMANCAS JIMENEZ</t>
  </si>
  <si>
    <t>LEIDY DIANA BARRANCO MOLINA</t>
  </si>
  <si>
    <t>FLORALBA MARIA RANGEL DE MOSQUERA</t>
  </si>
  <si>
    <t>THYAGO JOSE VALENCIA VALENCIA</t>
  </si>
  <si>
    <t>JOSE CATALINO BARROS NUÑEZ</t>
  </si>
  <si>
    <t>MARTHA BRICEIDA VARGAS SANTACRUZ</t>
  </si>
  <si>
    <t>ANA NECTALINA RODRIGUEZ DE ORDOÑEZ</t>
  </si>
  <si>
    <t>GLORIS ALICIA DOMINGUEZ BOLAÑO</t>
  </si>
  <si>
    <t>ROSA DELIA VESGA NARANJO</t>
  </si>
  <si>
    <t>NORMA BEATRIZ RUIZ DE LA ROSA</t>
  </si>
  <si>
    <t>EDWIN ALJADIS CANTILLO ACOSTA</t>
  </si>
  <si>
    <t>MIRLA FRENY MARTINEZ CHARRIS</t>
  </si>
  <si>
    <t>MARIA MERCEDES MARIN GRANADOS</t>
  </si>
  <si>
    <t>IVAN JACOBO FERNANDEZ ROCA</t>
  </si>
  <si>
    <t>EDILIA SUSANA VERGARA LOPEZ</t>
  </si>
  <si>
    <t>MANUEL DEL CRISTO PABON GONGORA</t>
  </si>
  <si>
    <t>JEAN CARLOS RIVADENEIRA FERNANDEZ</t>
  </si>
  <si>
    <t>CARMEN YUBILE SALCEDO JIMENEZ</t>
  </si>
  <si>
    <t>BLANCA LUZ VELEZ DEICOFF</t>
  </si>
  <si>
    <t>INGRID ESTER GONZALES</t>
  </si>
  <si>
    <t>EVERALDO ENRIQUE CHARRASQUIEL ORTEGA</t>
  </si>
  <si>
    <t>HECTOR MANUEL MORENO VEGA</t>
  </si>
  <si>
    <t>JORGE BARRIOS AREVALO</t>
  </si>
  <si>
    <t>ASTRID BEATRIZ OROZCO GONZALEZ</t>
  </si>
  <si>
    <t>SONNIA MARIA VICTORIA</t>
  </si>
  <si>
    <t>TERESA DE JESUS RIVAS AYCARDI</t>
  </si>
  <si>
    <t>GLORIA CARMENZA DUQUE DUQUE</t>
  </si>
  <si>
    <t>MARISELLA LOZADA CANTILLO</t>
  </si>
  <si>
    <t>NANCY ESTHER JIMENO PALMA</t>
  </si>
  <si>
    <t>WILSON YAIR OROZCO DE LA ROSA</t>
  </si>
  <si>
    <t>LUIS EVELIO BOTELLO PEREZ</t>
  </si>
  <si>
    <t>LILIA MARTHA PERTUZ LOBATO</t>
  </si>
  <si>
    <t>BERNARDINO MANUEL RODRIGUEZ CABRERA</t>
  </si>
  <si>
    <t>MANUEL ALEJANDRO PALACIO ARIAS</t>
  </si>
  <si>
    <t>TONY GERARR CANTILLO BARCELO</t>
  </si>
  <si>
    <t>ISABEL MARIA VERGARA GONZALEZ</t>
  </si>
  <si>
    <t>ORLANDO ALFONSO ADARRAGA GOMEZ</t>
  </si>
  <si>
    <t>JEISNER GUTIERREZ CARRANZA</t>
  </si>
  <si>
    <t>DAMIAN DE JESUS PERTUZ CHOLE</t>
  </si>
  <si>
    <t>JAIRO RAFAEL PERDOMO AYALA</t>
  </si>
  <si>
    <t>AXA COLPATRIA Medicina Prepagada S.A</t>
  </si>
  <si>
    <t>JHOJANSON DAVID ORTIZ MEDINA</t>
  </si>
  <si>
    <t>JULIANA INES LIZCANO DIAZ</t>
  </si>
  <si>
    <t>EMILI AVENDAÑO LOPESIERRA</t>
  </si>
  <si>
    <t>DANIELA DE LOS MILAGROS DAZA PERTUZ</t>
  </si>
  <si>
    <t>SINIBALDO OROZCO MANCILLA</t>
  </si>
  <si>
    <t>NILVA JUDITH MACHADO POLO</t>
  </si>
  <si>
    <t>MARIA ISABEL CALLES SERNA</t>
  </si>
  <si>
    <t>VICTORIA DE JESUS CARRANZA POLO</t>
  </si>
  <si>
    <t>ISABEL ORTIZ POLO</t>
  </si>
  <si>
    <t>CAROLAY ANDREA NIETO BELTRAN</t>
  </si>
  <si>
    <t>NORBELIS GOMEZ RANGEL</t>
  </si>
  <si>
    <t>ZUNILDA ISABEL RIPOLL NAVARRO</t>
  </si>
  <si>
    <t>DEYSY MENDOZA</t>
  </si>
  <si>
    <t>ROSARIO ELENA OLIVERO CANEDO</t>
  </si>
  <si>
    <t>ANA BENITA GUERRERO MONSALVE</t>
  </si>
  <si>
    <t>LILIANA PATRICIA PINZON GARCIA</t>
  </si>
  <si>
    <t>STEPHANIE MICHELLE MENDOZA CARDONA</t>
  </si>
  <si>
    <t>YOSELIN CAROL MEDINA MOLINA</t>
  </si>
  <si>
    <t>BORIS BREYKER LLANES ANILLO</t>
  </si>
  <si>
    <t>JESUS ALBERTO PADILLA LOPEZ</t>
  </si>
  <si>
    <t>OLGA NERIS RIVAS ARIAS</t>
  </si>
  <si>
    <t>PAULINA SOFIA FLOREZ PACHECO</t>
  </si>
  <si>
    <t>LAURY MARCELA ARANGO PATERNINA</t>
  </si>
  <si>
    <t>ISABEL ELENA RODDRIGUEZ MONTAÑO</t>
  </si>
  <si>
    <t>EUCLIDES JOSE ARRIETA BARRAZA</t>
  </si>
  <si>
    <t>FRAY LUIS MARTINEZ VENERA</t>
  </si>
  <si>
    <t>BLANCA MIREYA SANTIAGO ANGARITA</t>
  </si>
  <si>
    <t>MAGALIS TORRES AYALA</t>
  </si>
  <si>
    <t>YASBLEIDIS ARLETHE RAMOS JARABA</t>
  </si>
  <si>
    <t>MARIA DEL ROSARIO CARREÑO Vda de DUARTE</t>
  </si>
  <si>
    <t>MARTIN ALONSO RUDAS CARRILLO</t>
  </si>
  <si>
    <t>JOSE DELCARMEN TORRES PEÑALOZA</t>
  </si>
  <si>
    <t>YEIMI PAOLA ACOSTA ACOSTA</t>
  </si>
  <si>
    <t>OLGA ROSA LOZANO DE OROZCO</t>
  </si>
  <si>
    <t>MABEL FAKIOLA AVILA</t>
  </si>
  <si>
    <t>ALBA ESTHER VALDES SIERRA</t>
  </si>
  <si>
    <t>HERLIZ YULIETD PALLARES PEINADO</t>
  </si>
  <si>
    <t>MANUEL JULIAN GUERRERO ORTIZ</t>
  </si>
  <si>
    <t>GRISELDINA RODRIGUEZ CAMARGO</t>
  </si>
  <si>
    <t>COLMENA ARL</t>
  </si>
  <si>
    <t>MABILIA SILVA SILVA</t>
  </si>
  <si>
    <t>CLARA INES BERNAL HERNANDEZ</t>
  </si>
  <si>
    <t>VALERIE FERNANDEZ ACOSTA</t>
  </si>
  <si>
    <t>BARBARA NAVARRO LOPEZ</t>
  </si>
  <si>
    <t>ANA CECILIA ACOSTA PEDROZO</t>
  </si>
  <si>
    <t>CESAR PALLARES CEPEDA</t>
  </si>
  <si>
    <t>YARIMA ESTHER PAEZ COQUIES</t>
  </si>
  <si>
    <t>LAURA VICTORIA MONTES CORREA</t>
  </si>
  <si>
    <t>YENY JOHANA MARTINEZ OLARTE</t>
  </si>
  <si>
    <t>VIOLETA SARMIENTO MEJIA</t>
  </si>
  <si>
    <t>LUIS CARLOS VERGARA MONTERROSA</t>
  </si>
  <si>
    <t>JUAN DAVID MERIÑO MEZA</t>
  </si>
  <si>
    <t>JESUS ALBERTO CHAMORRO CARABALLO</t>
  </si>
  <si>
    <t>ANA ELVIA CAMPO MELLIZO</t>
  </si>
  <si>
    <t>EMILIA MERCEDES NAVARRO LOPEZ</t>
  </si>
  <si>
    <t>LUIS EDUARDO CODINA CASTILLO</t>
  </si>
  <si>
    <t>SEBASTIAN DAVID URIBE NAVARRO</t>
  </si>
  <si>
    <t>LISSANDRO JOSE PEREZ DIAZ</t>
  </si>
  <si>
    <t>GEBRINZON JERMITH AYALA JIMENEZ</t>
  </si>
  <si>
    <t>EDINSON SAN MARTIN MENDOZA</t>
  </si>
  <si>
    <t>RAMON ANTONIO DURAN PAEZ</t>
  </si>
  <si>
    <t>LUIS ENRIQUE BELEÑO MEJIA</t>
  </si>
  <si>
    <t>JUAN CARLOS GALEZO GUERRERO</t>
  </si>
  <si>
    <t>ANGELICA PATRICIA FUENTES VALENCIA</t>
  </si>
  <si>
    <t>JAIRO ANDRES HOYOS GOMEZ</t>
  </si>
  <si>
    <t>ALIRIO GONGORA GALINDO</t>
  </si>
  <si>
    <t>DAYANA CAROLINA GOMEZ MANJARREZ</t>
  </si>
  <si>
    <t>GABRIELA RAMIREZ JIMENEZ</t>
  </si>
  <si>
    <t>SERGIO ANDRES MEJIA VILLANOVA</t>
  </si>
  <si>
    <t>JAIME EDUARDO GOMEZ CANTILLO</t>
  </si>
  <si>
    <t>TERESA DE JESUS BETANCUR MARMOL</t>
  </si>
  <si>
    <t>JHON ESNEIDER PEREZ MENDOZA</t>
  </si>
  <si>
    <t>FRANCISCO LUIS MEZA MAZO</t>
  </si>
  <si>
    <t>NIDIA VELASQUEZ ORTIZ</t>
  </si>
  <si>
    <t>ROYER ENRIQUE VALDEZ VILLAMIZAR</t>
  </si>
  <si>
    <t>JOSEFA MARIA MONTENEGRO VILLERO</t>
  </si>
  <si>
    <t>JOSE LUIS GUTIERREZ VILLAR</t>
  </si>
  <si>
    <t>LIBARDO CALVO AGUDELO</t>
  </si>
  <si>
    <t>CARLO ECMEIRO PARRA</t>
  </si>
  <si>
    <t>YARLEIS YADIT GUERRERO MONTAÑO</t>
  </si>
  <si>
    <t>EDITH ISABEL MARTINEZ DE BARRETO</t>
  </si>
  <si>
    <t>YEDELMIS PEÑARANDA RADICHO</t>
  </si>
  <si>
    <t>DANNA LUCIA SUAREZ CARRASCAL</t>
  </si>
  <si>
    <t>MARIA ALEJANDRA ESTRADA RODRIGUEZ</t>
  </si>
  <si>
    <t>MARTHA PEREZ HERNANDEZ</t>
  </si>
  <si>
    <t>MERCEDES DEL CARMEN SOTO CARRILLO</t>
  </si>
  <si>
    <t>CAMILO ANDRES OSPINO RIOS</t>
  </si>
  <si>
    <t>YURI PAOLA ALCAZAR TORA</t>
  </si>
  <si>
    <t>MAGALY BEATRIZ PARDO SANCHEZ</t>
  </si>
  <si>
    <t>JORGE MARIO RUIZ ORTEGA</t>
  </si>
  <si>
    <t>ZULY MARGARITA TORRES CERVERA</t>
  </si>
  <si>
    <t>JORGE FLOREZ LOPEZ</t>
  </si>
  <si>
    <t>JOSE LUIS OLIVEROS DE LA HOZ</t>
  </si>
  <si>
    <t>KATERINE POSADA ESTRADA</t>
  </si>
  <si>
    <t>DANIEL ALEXANDER SALAZAR CORZO</t>
  </si>
  <si>
    <t>ABYS MABEL ZAPATA AGUILAR</t>
  </si>
  <si>
    <t>EVANGELINA DOWNS CALDERON</t>
  </si>
  <si>
    <t>KENDRY RAFAEL POLO MARMOL</t>
  </si>
  <si>
    <t>ROSA ELENA CONDE</t>
  </si>
  <si>
    <t>MILAGRO DEL SOCORRO MUNIVE JUVINAO</t>
  </si>
  <si>
    <t>FREDY ESTRADA VELASQUEZ</t>
  </si>
  <si>
    <t>SERGIO ANDRES SALCEDO CARDILES</t>
  </si>
  <si>
    <t>MANUEL JOSE SANTODOMINGO LOZANO</t>
  </si>
  <si>
    <t>ALMEYDA INES NOVOA DE ALTAFULLA</t>
  </si>
  <si>
    <t>JUAN CARLOS DACONTE CHARRIS</t>
  </si>
  <si>
    <t>SANTIAGO DE ROSSI ZAMBRANO PENA</t>
  </si>
  <si>
    <t>ANGIE PAOLA PARDO SAADE</t>
  </si>
  <si>
    <t>GERMAN EDUARDO RUBIO PRIETO</t>
  </si>
  <si>
    <t>CANDIDA ROSA PUA NARVAEZ</t>
  </si>
  <si>
    <t>MERLIS IBETH RENDON ARROYO</t>
  </si>
  <si>
    <t>YORYANIS MARCELA CHIQUILLO ACUÑA</t>
  </si>
  <si>
    <t>ANDERSON DE JESUS OLANO CASTRO</t>
  </si>
  <si>
    <t>CRISTINA ISABEL CANTILLO AHUMADA</t>
  </si>
  <si>
    <t>ALVARO JOSE RADA ZARATE</t>
  </si>
  <si>
    <t>OVED CRISTOBAL VANEGAS ALBUS</t>
  </si>
  <si>
    <t>ORLANDO ALBERTO VILLAR MARTINEZ</t>
  </si>
  <si>
    <t>NEFER ANTONIO POLO ROBLES</t>
  </si>
  <si>
    <t>FAYSER ARIEL OJEDA PEREZ</t>
  </si>
  <si>
    <t>JORGE ELIECER ARZUAGA</t>
  </si>
  <si>
    <t>ADOLFO SARMIENTO CANTILLO</t>
  </si>
  <si>
    <t>VICENTE ANTONIO ARROYAVE BARRIENTOS</t>
  </si>
  <si>
    <t>ARNALDO ANDRES PACHECO ROJAS</t>
  </si>
  <si>
    <t>LUIS ARTURO VELEZ LOZADA</t>
  </si>
  <si>
    <t>ALEX AVILA NOCHE</t>
  </si>
  <si>
    <t>HUGO VICTOR BUELVAS CASTRO</t>
  </si>
  <si>
    <t>FERNANDO RAFAEL MERCADO GONZALEZ</t>
  </si>
  <si>
    <t>JOSE HERNAN CALVO AGUDELO</t>
  </si>
  <si>
    <t>JIMENA GOMEZ BULLA</t>
  </si>
  <si>
    <t>ANDREA CAROLINA HERNANDEZ HERRERA</t>
  </si>
  <si>
    <t>CARMEN EDITH ROMERO DIAZ</t>
  </si>
  <si>
    <t>SKARLETT ISABEL CAIAFFA PELEY</t>
  </si>
  <si>
    <t>SIOVILDA HELENA MERCADO PEREZ</t>
  </si>
  <si>
    <t>KEVIN JAVIER LOPEZ OLIVEROS</t>
  </si>
  <si>
    <t>KEVIN DAVID NUÑEZ BASTIDAS</t>
  </si>
  <si>
    <t>CARLOS ALFREDO DIAZ HERAZO</t>
  </si>
  <si>
    <t>JAIRO RAFAEL PERDOMO ANNICHIARICO</t>
  </si>
  <si>
    <t>CRISTIAN DAVID VILLEGAS BANDERA</t>
  </si>
  <si>
    <t>LUIS EDUARDO MIRANDA MEDINA</t>
  </si>
  <si>
    <t>JOSEFA WITT BRUGES</t>
  </si>
  <si>
    <t>DAICY MARIA FRAGOZO GONZALEZ</t>
  </si>
  <si>
    <t>JORGE JUNIOR TOVAR GARCIA</t>
  </si>
  <si>
    <t>DAYA CRISTINA CARPIO RODRIGUEZ</t>
  </si>
  <si>
    <t>KERWIN ANTONIO MAIGUEL TACHE</t>
  </si>
  <si>
    <t>ALEJANDRA CASTAÑEDA ROBLES</t>
  </si>
  <si>
    <t>STEPHANYE JIMENEZ GOMEZ</t>
  </si>
  <si>
    <t>SEBASTIAN OROZCO LOPEZ</t>
  </si>
  <si>
    <t>MARTHA LUZ PARODI PEREZ</t>
  </si>
  <si>
    <t>ROCIO DEL PILAR HERNANDEZ RAMIREZ</t>
  </si>
  <si>
    <t>ISABEL DOLORES AYOLA FONTALVO</t>
  </si>
  <si>
    <t>Cancelada</t>
  </si>
  <si>
    <t>CONTROL</t>
  </si>
  <si>
    <t>Incumplida</t>
  </si>
  <si>
    <t>ELIXANDRA ISABEL MARTINEZ GAVIRIA</t>
  </si>
  <si>
    <t>Aplazada</t>
  </si>
  <si>
    <t>PRIMERA VEZ</t>
  </si>
  <si>
    <t>DOMINIC ZOE BALAGUER BELLO</t>
  </si>
  <si>
    <t>SARA GARCIA CABAS</t>
  </si>
  <si>
    <t>ANGELA MILENA SIERRA JULIO</t>
  </si>
  <si>
    <t>CARLOS DAVID CORREA OJEDA</t>
  </si>
  <si>
    <t>LUCIANA VALENTINA FELIPE MAZZILLIS</t>
  </si>
  <si>
    <t>Cumplida</t>
  </si>
  <si>
    <t>ANGEL MARIA JIMENEZ OLIVARES</t>
  </si>
  <si>
    <t>ALEJANDRO JOSE RODRIGUEZ GOMEZ</t>
  </si>
  <si>
    <t>LUISA FERNANDA RUIZ WEEBER</t>
  </si>
  <si>
    <t>LUCIANA SOFIA LAGUNA GIRALDO</t>
  </si>
  <si>
    <t>EMANUEL DURAN PRIETO</t>
  </si>
  <si>
    <t>Apartada</t>
  </si>
  <si>
    <t>PAULA ANDREA VILORIA CAMACHO</t>
  </si>
  <si>
    <t>LUCIANA SOFIA MACHADO PACHECO</t>
  </si>
  <si>
    <t>SEBASTIAN DAVID ESPAÑA ALVAREZ</t>
  </si>
  <si>
    <t>JAMIR DAVID ESPAÑA ALVAREZ</t>
  </si>
  <si>
    <t>ISABELLA TOVAR RODRIGUEZ</t>
  </si>
  <si>
    <t>MARIA VICTORIA RIASGOS MARIN</t>
  </si>
  <si>
    <t>YOUSSETH RAMI PAZ ISSA</t>
  </si>
  <si>
    <t>ANTONELLA DE JESUS BRITO ACUÑA</t>
  </si>
  <si>
    <t>CRISTINA ISABEL ALMARELES GUTIERREZ</t>
  </si>
  <si>
    <t>FABIAN DANIEL VALLEJO CANTILLO</t>
  </si>
  <si>
    <t>ESMELI ANTONIO MENDOZA PALMA</t>
  </si>
  <si>
    <t>DILAN JOSUATH TORRES JIMENEZ</t>
  </si>
  <si>
    <t>MARIAN SOFIA MAZENET RICO</t>
  </si>
  <si>
    <t>SALOME SOFIA SUAREZ PEREZ</t>
  </si>
  <si>
    <t>LIA ALEXANDRA GRANADOS PALOMINO</t>
  </si>
  <si>
    <t>ANA GABRIELA PANZA OROZCO</t>
  </si>
  <si>
    <t>VALERY DAYANA FUENTES CAMPO</t>
  </si>
  <si>
    <t>ANA LUCIA DURANGO ARANGO</t>
  </si>
  <si>
    <t>SAMUEL JOSE MORENO OLAVARRIA</t>
  </si>
  <si>
    <t>SHAROL GARCES GUTIERREZ</t>
  </si>
  <si>
    <t>MATHIAS ORTEGA HERNANDEZ</t>
  </si>
  <si>
    <t>MATIAS JOSE ALONSO CARO</t>
  </si>
  <si>
    <t>JUSTIN CORTES ROSETTE</t>
  </si>
  <si>
    <t>GERITZA RAQUEL MENDEZ ARIZA</t>
  </si>
  <si>
    <t>ISABEL RIATIGA VILORIA</t>
  </si>
  <si>
    <t>YAIRA MICHEL SANDOVAL CADENA</t>
  </si>
  <si>
    <t>LEONOR ELVIRA MARTINEZ GONZALEZ</t>
  </si>
  <si>
    <t>DEIMIS YOHANA ARIAS ARIZA</t>
  </si>
  <si>
    <t>JUAN DAVID TOLOSA LOZANO</t>
  </si>
  <si>
    <t>THIAGO PERALTA PEREA</t>
  </si>
  <si>
    <t>TAHEL SOFIA DORIA ACOSTA</t>
  </si>
  <si>
    <t>ISABELA BARBOSA ARISMENDY</t>
  </si>
  <si>
    <t>FREDY FERNANDEZ HERRERA</t>
  </si>
  <si>
    <t>ROSALINA OLIVA ORTIZ CHARRIS</t>
  </si>
  <si>
    <t>CECILIA ESTER CANTILLO HERNANDEZ</t>
  </si>
  <si>
    <t>JENRY ANTONIO ARCON RUIZ</t>
  </si>
  <si>
    <t>BRAYAN DE JESUS ACEVEDO</t>
  </si>
  <si>
    <t>LIA SALOME SALAZAR GUTIERREZ</t>
  </si>
  <si>
    <t>MARIA LUGO ESPINOZA</t>
  </si>
  <si>
    <t>MARISOL MARIA CANTILLO GUERRA</t>
  </si>
  <si>
    <t>MARITZA FRANCISCA GUERRA VEGA</t>
  </si>
  <si>
    <t>YARON ELIAS LUNA RAMOS</t>
  </si>
  <si>
    <t>TERESA ACOSTA ORTEGA</t>
  </si>
  <si>
    <t>LUCIANA ISABEL PEREA MEJIA</t>
  </si>
  <si>
    <t>MARIA DEL CARMEN MELENDREZ CORRO</t>
  </si>
  <si>
    <t>UBALBERTO CASTRO MEZA</t>
  </si>
  <si>
    <t>BRAIDY SUAREZ MAESTRE</t>
  </si>
  <si>
    <t>IRINA ALEANDRA LABASTIDAS SANTAMARIA</t>
  </si>
  <si>
    <t>ANA ROCA SILVA</t>
  </si>
  <si>
    <t>JUAN SEBASTIAN SANCHEZ RODRIGUEZ</t>
  </si>
  <si>
    <t>BERNI CECILIA CHARRIS MARIN</t>
  </si>
  <si>
    <t>ANA MILENA CHICA PAYARES</t>
  </si>
  <si>
    <t>ASTRID MARIA BRUGES ALVARADO</t>
  </si>
  <si>
    <t>GLORIA ESTER BREKEMAN</t>
  </si>
  <si>
    <t>RAFAEL TOMAS ARIZA ARZUZA</t>
  </si>
  <si>
    <t>LILIANA ZULEIMA TORRES ANGULO</t>
  </si>
  <si>
    <t>ISABEL VASQUEZ FERNANDEZ</t>
  </si>
  <si>
    <t>MARLENE FONTALVO DE LA HOZ</t>
  </si>
  <si>
    <t>ANA YAJAIRA CONRADO REDONDO</t>
  </si>
  <si>
    <t>JOAQUIN ENRIQUE OBREDOR ARIZA</t>
  </si>
  <si>
    <t>MIGUEL ANGEL CAMPO AVILA</t>
  </si>
  <si>
    <t>NAILETH PALOMINO RODRIGUEZ</t>
  </si>
  <si>
    <t>YUKI ANDREA JIMENEZ GONZALEZ</t>
  </si>
  <si>
    <t>NURIS ESTHER SAADE ROVIRA</t>
  </si>
  <si>
    <t>JUAN LUCAS MARTINEZ BARRIOS</t>
  </si>
  <si>
    <t>ELIZABETH FERNANDA IGIRIO BOTERO</t>
  </si>
  <si>
    <t>WILMAN ORTIZ MARTINEZ</t>
  </si>
  <si>
    <t>ALVARO FARAEL OROZCO OROZCO</t>
  </si>
  <si>
    <t>MARTHA PARDO PARDO</t>
  </si>
  <si>
    <t>MIRIAM ESTHER CHAMORRO PARRAO</t>
  </si>
  <si>
    <t>CONTROL POST OPERATORIO</t>
  </si>
  <si>
    <t>ORLANDO DE JESUS MOSQUERA GALLARDO</t>
  </si>
  <si>
    <t>MARIA CRISTINA TORRES PEDRAZA</t>
  </si>
  <si>
    <t>SAMANTHA VALDERRAMA PACHECO</t>
  </si>
  <si>
    <t>JOSE GREGORIO FUENTES BERNA</t>
  </si>
  <si>
    <t>DILAN DAVID NUÑEZ PEREZ</t>
  </si>
  <si>
    <t>WILLIAN JOSE JARAMILLO QUINTERO</t>
  </si>
  <si>
    <t>SARA SOFIA BARAHONA SANCHEZ</t>
  </si>
  <si>
    <t>ELIDA ROSA MEJIA SANTOS</t>
  </si>
  <si>
    <t>JATTIN RIVAS IGLESIAS</t>
  </si>
  <si>
    <t>ROBERT VARELA BARROS</t>
  </si>
  <si>
    <t>CONSULTA ANESTESIOLOGO</t>
  </si>
  <si>
    <t>MANUEL ESEBAN PACHECO MENDOZA</t>
  </si>
  <si>
    <t>ALMA MARIA NOGUERA BOLAÑO</t>
  </si>
  <si>
    <t>JORGE LUIS BLANQUICETH CAMARGO</t>
  </si>
  <si>
    <t>ANA CECILIA POLO ESCORCIA</t>
  </si>
  <si>
    <t>SOFIA MARINA LOPEZ SANABRIA</t>
  </si>
  <si>
    <t>INDIANA IRASADI RIVAS GONZALEZ</t>
  </si>
  <si>
    <t>JELLIS DEL CARMEN DOMINGUEZ VILLAMIZAR</t>
  </si>
  <si>
    <t>ALEXIS ANTONIO GUEVARA LUBO</t>
  </si>
  <si>
    <t>IVONNE ROMANOS DE LASTRA</t>
  </si>
  <si>
    <t>JESUS ANTONIO IBARRA TOVAR</t>
  </si>
  <si>
    <t>DELIA DE JESUS MEZA RODRIGUEZ</t>
  </si>
  <si>
    <t>JORGE RODRIGUEZ GUERRERO</t>
  </si>
  <si>
    <t>EMANUEL DAVID ÑUNGO MORALES</t>
  </si>
  <si>
    <t>VALERY DE JESUS CARRILLO FERNANDEZ</t>
  </si>
  <si>
    <t>DARIO HERRERA GOMEZ</t>
  </si>
  <si>
    <t>KAROLAYN MARIA DURAN MERCADO</t>
  </si>
  <si>
    <t>ANGELA MALDONADO CARRILLO</t>
  </si>
  <si>
    <t>JULIANA OROZCO VARELA</t>
  </si>
  <si>
    <t>MARIANA ACOSTA BARRETO</t>
  </si>
  <si>
    <t>CARMEN LUCILA PACHECO VARELA</t>
  </si>
  <si>
    <t>DIANA PAOLA GRANDE BORDA</t>
  </si>
  <si>
    <t>ISRAEL DAVID LARA VIZCAINO</t>
  </si>
  <si>
    <t>LUZ MARY TORRES ARIAS</t>
  </si>
  <si>
    <t>ANA DE JESUS HINCAPIE RINCON</t>
  </si>
  <si>
    <t>CARMEN SOFIA MUÑOZ ESPINAL</t>
  </si>
  <si>
    <t>DIVA ESTHER BERTEL BENITEZ</t>
  </si>
  <si>
    <t>OMAR ALVARO AGUDELO RAMIREZ</t>
  </si>
  <si>
    <t>GUIDO ANDRES ESCORCIA SUESCUM</t>
  </si>
  <si>
    <t>JOSE LUIS RUIZ GRISALES</t>
  </si>
  <si>
    <t>RAFAEL MENDOZA SEGUNDO MONTENEGRO</t>
  </si>
  <si>
    <t>MARIA TERESA LOPEZ LUNA</t>
  </si>
  <si>
    <t>YIZETH TORRES ROJAS</t>
  </si>
  <si>
    <t>ANDRES FELIPE RODRIGUEZ PALMA</t>
  </si>
  <si>
    <t>SEBASTIAN ANDRES RODRIGUEZ PALMA</t>
  </si>
  <si>
    <t>JOSMAR JOSE BAENA FIGUEROA</t>
  </si>
  <si>
    <t>JUAN PABLO VILORIA PALACIO</t>
  </si>
  <si>
    <t>JEAMPOL URIBE SOLANO</t>
  </si>
  <si>
    <t>CAMILO MAURICIO WEEBER SANCHEZ</t>
  </si>
  <si>
    <t>ARMANDO JOSE CAMACHO VIANA</t>
  </si>
  <si>
    <t>JHAIR HERSON TONCEL ARAGON</t>
  </si>
  <si>
    <t>AUDREYS MARIA MERCADO MANCILLA</t>
  </si>
  <si>
    <t>CLEOTILDE BEATRIZ PINTO De RIZO</t>
  </si>
  <si>
    <t>LUZ MERY CARDONA MARIN</t>
  </si>
  <si>
    <t>SIGFRIDO CAROL MENDEZ DIAZ</t>
  </si>
  <si>
    <t>VALERY SOFIA CARRILLO AGUIRRE</t>
  </si>
  <si>
    <t>JULIO CESAR CHARRIS TORRES</t>
  </si>
  <si>
    <t>LUIS GREGORIO GUTIERREZ BROCHERO</t>
  </si>
  <si>
    <t>DANIEL JOSE CASTRO EGUIS</t>
  </si>
  <si>
    <t>JULIO CESAR GONZALEZ ARMENTA</t>
  </si>
  <si>
    <t>ELQUIN ENRIQUE ARIAS MORALES</t>
  </si>
  <si>
    <t>JUAN PABLO URBINA TIMES</t>
  </si>
  <si>
    <t>GREGORIO BORRE JIMENEZ</t>
  </si>
  <si>
    <t>JHON EMMANUEL OSORIO SARRIA</t>
  </si>
  <si>
    <t>ADRIAN FERNANDO OYOLA DE LUQUE</t>
  </si>
  <si>
    <t>OLGA MARIA JARAMILLO TORO</t>
  </si>
  <si>
    <t>DAVID ORTIZ CORTES</t>
  </si>
  <si>
    <t>SARA HELENA PACHANO OSUNA</t>
  </si>
  <si>
    <t>JOSE LUIS LOPEZ CABALLERO</t>
  </si>
  <si>
    <t>IVAN JOSE MARTINEZ ACUÑA</t>
  </si>
  <si>
    <t>ANTONIO JOSE MALDONADO ORELLANO</t>
  </si>
  <si>
    <t>ANTHONY JAVIER MARTINEZ TOSCANO</t>
  </si>
  <si>
    <t>PAULA ANDREA MANOSALVA VILA</t>
  </si>
  <si>
    <t>JHIN ANTONIO DE LA HOZ CASTRO</t>
  </si>
  <si>
    <t>BETTY CECILIA SIERRA QUIROZ</t>
  </si>
  <si>
    <t>MAREK SANTIAGO GUILLEN ARTECHE</t>
  </si>
  <si>
    <t>GABRIEL FERNANDO TORRALVO PASO</t>
  </si>
  <si>
    <t>JONIS ALBERTO GUTIERREZ EGUIS</t>
  </si>
  <si>
    <t>LUIS CARLOS DE LA ROSA BERMUDEZ</t>
  </si>
  <si>
    <t>MARIA MERCEDES NAVARRO NAVARRO</t>
  </si>
  <si>
    <t>SOFIA GAMERO ROLON</t>
  </si>
  <si>
    <t>LUIS ALBERTO BUELVAS LOPEZ</t>
  </si>
  <si>
    <t>IBAN FELIPE GOMEZ MEDINA</t>
  </si>
  <si>
    <t>SAMUEL DAVID MEDINA CONTRERAS</t>
  </si>
  <si>
    <t>OSCAR ANTONIO CAMARGO</t>
  </si>
  <si>
    <t>LESLIETH INES BUENAÑO CANDELARIO</t>
  </si>
  <si>
    <t>JOE LEVINSON BORREGO VALENCIA</t>
  </si>
  <si>
    <t>DIANA MARCELA RODRIGUEZ GALEANO</t>
  </si>
  <si>
    <t>OLARIS DEL ROSARIO CANTILLO SANTANA</t>
  </si>
  <si>
    <t>LUZ DARY GUTIERREZ ACUÑA</t>
  </si>
  <si>
    <t>KAREN LORENA HERNANDEZ HERNANDEZ</t>
  </si>
  <si>
    <t>ALEXI ISABEL AHUMADA OSUNA</t>
  </si>
  <si>
    <t>VERA ALEJANDRA SILVA ROJAS</t>
  </si>
  <si>
    <t>ALVARO BERNAL ARAUJO</t>
  </si>
  <si>
    <t>ANDERSON URREGO ALFARO</t>
  </si>
  <si>
    <t>ALICIA BERNAL MENA</t>
  </si>
  <si>
    <t>FREDY DE JESUS SALCEDO OSPINO</t>
  </si>
  <si>
    <t>ANIBAL JOSE SARMIENTO SANTOYA</t>
  </si>
  <si>
    <t>BLANCA MURIEL DE GARCIA</t>
  </si>
  <si>
    <t>DILIA ESTER FIGUEROA RODERIGUEZ</t>
  </si>
  <si>
    <t>ARCINIEGAS FUENTES LUIS RAMON</t>
  </si>
  <si>
    <t>VIVIAN VANESSA CABEZA DE LUQUE</t>
  </si>
  <si>
    <t>ALJADIS LINERO RIZOS</t>
  </si>
  <si>
    <t>ANA MARIA OROZCO CABRERA</t>
  </si>
  <si>
    <t>LUIS MANUEL OVIEDO RIVERO</t>
  </si>
  <si>
    <t>BRAINER SANTIAGO TORRES CONTRERAS</t>
  </si>
  <si>
    <t>DEISY CAROLINA CANO HERRERA</t>
  </si>
  <si>
    <t>MAIRA DEL PILAR HERNANDEZ APONTE</t>
  </si>
  <si>
    <t>ALBA ESCORCIA BALAGURA</t>
  </si>
  <si>
    <t>SALOME ABRIL DIAZ DUARTE</t>
  </si>
  <si>
    <t>KIARA MARCELA FORNALIS PARRA</t>
  </si>
  <si>
    <t>MARIA DORIS HERRERA HENAO</t>
  </si>
  <si>
    <t>LUIS FELIPE AGUIRRE RESTREPO</t>
  </si>
  <si>
    <t>ZOILA ROSA NOCHES DE CABANA</t>
  </si>
  <si>
    <t>MONSERRATH DIAZ BALLESTEROS</t>
  </si>
  <si>
    <t>YESID VERGEL ORTEGA</t>
  </si>
  <si>
    <t>LUIS GABRIEL CAMARGO GUARDIOLA</t>
  </si>
  <si>
    <t>SORLENYS CASTRO MERCADO</t>
  </si>
  <si>
    <t>MILTON RAFAEL CASTRO GARCIA</t>
  </si>
  <si>
    <t>ELVA CASTILLLO VERGARA</t>
  </si>
  <si>
    <t>ORLANDO SANDOVAL RIASCOS</t>
  </si>
  <si>
    <t>KEVIN STIVEN CANTILLO DE LA HOZ</t>
  </si>
  <si>
    <t>CHELYS CAROLINA GARCIA BERRIO</t>
  </si>
  <si>
    <t>EDWIN ALFONSO PASOS URUETA</t>
  </si>
  <si>
    <t>URGENCIA</t>
  </si>
  <si>
    <t>VICTOR ALFONSO ESCOBAR TOLEDO</t>
  </si>
  <si>
    <t>AMERICA DEL CARMEN BELTRAN BURGOS</t>
  </si>
  <si>
    <t>ANTONELLA PIMIENTA CABALLERO</t>
  </si>
  <si>
    <t>EUSEBIA MARIA GRANADOS GIL</t>
  </si>
  <si>
    <t>LUIS CARLOS FANG MEJIA</t>
  </si>
  <si>
    <t>NICOLAS DAVID MARIÑO ESCOBAR</t>
  </si>
  <si>
    <t>NOHEMI FANDIÑO MIRANDA</t>
  </si>
  <si>
    <t>RAUL ALFREDO GONZALEZ ALVARADO</t>
  </si>
  <si>
    <t>MATIAS GARZON MATEUS</t>
  </si>
  <si>
    <t>MARIA DE LOURDES IGLESIAS REDONDO</t>
  </si>
  <si>
    <t>MARY YEDMI LERMA RODRIGUEZ</t>
  </si>
  <si>
    <t>MILADIS ISABEL MARIN ACOSTA</t>
  </si>
  <si>
    <t>DIORGEN SANTIAGO VELASQUEZ</t>
  </si>
  <si>
    <t>NAYARITH DANIELA PINEDO VASQUEZ</t>
  </si>
  <si>
    <t>VILIARDO BALLESTERO LLERENA</t>
  </si>
  <si>
    <t>EMIRO RAUL ARRIETA OLIVERA</t>
  </si>
  <si>
    <t>SIRLEY PAOLA OROZCO VARELA</t>
  </si>
  <si>
    <t>OMAIRA MARIA HUMADA SEQUEDA</t>
  </si>
  <si>
    <t>DAIRO ENRIQUE TERAN AROCA</t>
  </si>
  <si>
    <t>CORA BARANDICA RODRIGUEZ</t>
  </si>
  <si>
    <t>CARMEN ISABEL BELTRAN CORDOBA</t>
  </si>
  <si>
    <t>JOHANDRI YESSIT MENDRIZ BARRAGAN</t>
  </si>
  <si>
    <t>ANA MARIA GOMEZ CARVAJAL</t>
  </si>
  <si>
    <t>FULVIA MARTHA GALVIS VIDAL</t>
  </si>
  <si>
    <t>MONICA BEATRIZ ZARATE BRITO</t>
  </si>
  <si>
    <t>YULIETH PATRICIA VIDAL MARTINEZ</t>
  </si>
  <si>
    <t>JUAN JOSETH JIMENEZ MEDINA</t>
  </si>
  <si>
    <t>ANGIE CAROLINA CARMONA OLIVEROS</t>
  </si>
  <si>
    <t>ADOLFO JOSE BERMUDEZ JIMENEZ</t>
  </si>
  <si>
    <t>STEPHANY MOLANO DE LA VICTORIA</t>
  </si>
  <si>
    <t>JESUS MARIO ARIZA AGUILAR</t>
  </si>
  <si>
    <t>ALEXIS ENRIQUE VERGARA DE LAS SALAS</t>
  </si>
  <si>
    <t>JORGE LUIS BELEÑO GAMEZ</t>
  </si>
  <si>
    <t>MARIELA ESTHER ROMERO PEÑARANDA</t>
  </si>
  <si>
    <t>ALICIA MATILDE JIMENEZ JIMENO</t>
  </si>
  <si>
    <t>NEREIDA ISABEL SOSA CORREA</t>
  </si>
  <si>
    <t>HUGO ALBERTO CASTRO MEZA</t>
  </si>
  <si>
    <t>MARIA ALEJANDRA JIMENEZ BASSA</t>
  </si>
  <si>
    <t>JEFERSON DAVID POLO NAVARRO</t>
  </si>
  <si>
    <t>ESTEFANI PAOLA SILVA MARTELO</t>
  </si>
  <si>
    <t>RAFAEL DAVID INFAZON BARRERA</t>
  </si>
  <si>
    <t>KELLY JOHANA SEVILLA MARTINEZ</t>
  </si>
  <si>
    <t>JULIO CESAR ALZATE GOMEZ</t>
  </si>
  <si>
    <t>MAGALY LARA HERNANDEZ</t>
  </si>
  <si>
    <t>LUZ MARINA CORVACHO NARVAEZ</t>
  </si>
  <si>
    <t>ELEICIR ORTIZ PEREZ</t>
  </si>
  <si>
    <t>CAMILA ANDREA ZULUAGA AYALA</t>
  </si>
  <si>
    <t>LUZ MARINA DE LA CRUZ MOLINARES</t>
  </si>
  <si>
    <t>NERYS DEL CARMEN DIAZ BARRIOS</t>
  </si>
  <si>
    <t>SANTIAGO SERRANO VINAZCO</t>
  </si>
  <si>
    <t>LUIS RAUL BARRETO VELAIDEZ</t>
  </si>
  <si>
    <t>JORGE EDUARDO BARROS RAMIREZ</t>
  </si>
  <si>
    <t>DENIS DEBUDITH ROSADO MATOS</t>
  </si>
  <si>
    <t>JOSE CAMPUZANO VALENCIA</t>
  </si>
  <si>
    <t>SOBEIDA DEL ROSARIO MARTINEZ AGUILAR</t>
  </si>
  <si>
    <t>DENIS MARIA PEREA MERIÑO</t>
  </si>
  <si>
    <t>GREGORIA LEONOR HERNANDEZ ALVAREZ</t>
  </si>
  <si>
    <t>JHONY HERNANDEZ GUERRERO</t>
  </si>
  <si>
    <t>MARIA CONCEPCION TORRES ALFARO</t>
  </si>
  <si>
    <t>JOSE VICENTE RODRIGUEZ CHARRIS</t>
  </si>
  <si>
    <t>SANTIAGO DAVID MAJARRES HERNANDEZ</t>
  </si>
  <si>
    <t>ALBA LUZ PALLARES SANCHEZ</t>
  </si>
  <si>
    <t>SORAYA ESTHER MINDIOLA NARVAEZ</t>
  </si>
  <si>
    <t>SAMUEL DAVID ANAYA GOMEZ</t>
  </si>
  <si>
    <t>YELITZA MARIA TORRES MORENO</t>
  </si>
  <si>
    <t>NANCY LARA OCAÑA</t>
  </si>
  <si>
    <t>DULCINA ISABEL PACHECO CARRILLO</t>
  </si>
  <si>
    <t>IBETH NAVARRO MADRID</t>
  </si>
  <si>
    <t>CLARIBEL EVA PEREZ RINCONES</t>
  </si>
  <si>
    <t>FLORINDA ESTER RODRIGUEZ MEDINA</t>
  </si>
  <si>
    <t>ELIAS DAVID YEPES MARTINEZ</t>
  </si>
  <si>
    <t>LUIS MARIANO FUENTE NAVARRO</t>
  </si>
  <si>
    <t>CARMEN CECILIA LOPEZ DIAZ</t>
  </si>
  <si>
    <t>MARIA DE LOS REYES PEREA BARRIOS</t>
  </si>
  <si>
    <t>JAN LUCAS PARDO LORA</t>
  </si>
  <si>
    <t>MAGDALENA DE JESUS BARROS DE GAVALO</t>
  </si>
  <si>
    <t>BLANCA INES GALLARDO CAÑAS</t>
  </si>
  <si>
    <t>CARMEN ZUNILDA CANTILLO De ROMO</t>
  </si>
  <si>
    <t>FARIT RAFAEL LLANES LOPZAN</t>
  </si>
  <si>
    <t>MARIELA ESTHER MERIÑO JIMENEZ</t>
  </si>
  <si>
    <t>JORGE ELIECER RUIZ MARTINEZ</t>
  </si>
  <si>
    <t>FANNY MARIA LOPEZ VERGARA</t>
  </si>
  <si>
    <t>LUZ MARINA DAVILA NORIEGA</t>
  </si>
  <si>
    <t>GLADYS CECILIA MARTINEZ MARQUEZ</t>
  </si>
  <si>
    <t>ROSA GONZALEZRUBIO CHARRIS</t>
  </si>
  <si>
    <t>MARTIN GREGORIO PERTUZ DELAHOZ</t>
  </si>
  <si>
    <t>NUBIA ROSA MORENO</t>
  </si>
  <si>
    <t>ZAMID RAFAEL CANTILLO VILLERO</t>
  </si>
  <si>
    <t>ANALY GISELL LOGREIRA GRANADOS</t>
  </si>
  <si>
    <t>LEONARDO JOSE MENDOZA VARGAS</t>
  </si>
  <si>
    <t>GUSTAVO ANDRES OLARTE BALAGUERA</t>
  </si>
  <si>
    <t>PEDRO JOSE COLON PEREZ</t>
  </si>
  <si>
    <t>MARIA FERNANDA PEDRAZA PRIETO</t>
  </si>
  <si>
    <t>SARA PATRICIA MULFORD RUIZ</t>
  </si>
  <si>
    <t>ENILDA MERCEDES MOLINA DE CASTRO</t>
  </si>
  <si>
    <t>CARLOS JOSE CAMACHO ORTEGA</t>
  </si>
  <si>
    <t>LEYDY LORENA MONTOYA MARQUEZ</t>
  </si>
  <si>
    <t>BETTY QUIROZ OVALLE</t>
  </si>
  <si>
    <t>JUNTA MEDICA</t>
  </si>
  <si>
    <t>LIGIA JARAMILLO VELEZ</t>
  </si>
  <si>
    <t>JESUS ALBERTO ESCUDERO ACOSTA</t>
  </si>
  <si>
    <t>JEANNETTE RODRIGUEZ MALDONADO</t>
  </si>
  <si>
    <t>ANGEL MARIA OVIEDO MOLINA</t>
  </si>
  <si>
    <t>DEIVIS DE JESUS MARTINEZ</t>
  </si>
  <si>
    <t>DEIMER OSNAIDER GUERRA GONZALEZ</t>
  </si>
  <si>
    <t>IRIS SABINA PAJARO AREVALO</t>
  </si>
  <si>
    <t>CLARA ISABEL CANTILLO ROMERO</t>
  </si>
  <si>
    <t>MARIO ANDRES TOLEDO MORENO</t>
  </si>
  <si>
    <t>JUAN EVANGELISTA JIMENEZ PUERTA</t>
  </si>
  <si>
    <t>ALISSON ANDRES TORRES TURIZO</t>
  </si>
  <si>
    <t>FABRICIO ANTONIO ARDILA OSPINO</t>
  </si>
  <si>
    <t>JESUS DAVID HERNANDEZ OROZCO</t>
  </si>
  <si>
    <t>GINA PAOLA MARANON GONZALEZ</t>
  </si>
  <si>
    <t>NURIS ESTHER OSIAS</t>
  </si>
  <si>
    <t>ANDREA SOLANO GARCIA</t>
  </si>
  <si>
    <t>MERCY ESTHER MARTINEZ SALAMANCA</t>
  </si>
  <si>
    <t>JULIA MARIA MERCADO PEÑA</t>
  </si>
  <si>
    <t>JOSORIT LEONOR ARRIETA VASQUEZ</t>
  </si>
  <si>
    <t>DAVID DE JESUS ACOSTA PEREZ</t>
  </si>
  <si>
    <t>DAINER RAFAEL CABALLERO DIAZ</t>
  </si>
  <si>
    <t>LUIS FRANCISCO MARTINEZ TORREJANO</t>
  </si>
  <si>
    <t>LILIANA PATRICIA ARRIETA LINERO</t>
  </si>
  <si>
    <t>LEYNIS DANITH CARO RAMOS</t>
  </si>
  <si>
    <t>FRAYS LUIS VARELA CASIANI</t>
  </si>
  <si>
    <t>FERNANDO JAVIER MARTINEZ HOYOS</t>
  </si>
  <si>
    <t>OSCAR FABIAN CALDERON RODRIGUEZ</t>
  </si>
  <si>
    <t>JEISON MIGUEL CERVANTES PABON</t>
  </si>
  <si>
    <t>LUISA MARCELA RAMOS ARRUNATEGUUI</t>
  </si>
  <si>
    <t>JANNER DE JESUS TAPIA ORTIZ</t>
  </si>
  <si>
    <t>SINDY MILENA ESTRADA ALVAREZ</t>
  </si>
  <si>
    <t>DANIEL TORRES ACOSTA</t>
  </si>
  <si>
    <t>OLGA LUZ POSADA HERRERA</t>
  </si>
  <si>
    <t>LILIANA SOFIA ACOSTA ALVAREZ</t>
  </si>
  <si>
    <t>CARLINA VIDES De BENAVIDES</t>
  </si>
  <si>
    <t>MARTHA LEONOR RAMOS LINERO</t>
  </si>
  <si>
    <t>ELIECER JESUS AGUIRRE NOGUERA</t>
  </si>
  <si>
    <t>NILSON ALFONSO MARQUEZ RODRIGUEZ</t>
  </si>
  <si>
    <t>ROSA MARINA RODRIGUEZ MARTINEZ</t>
  </si>
  <si>
    <t>ROBERTO CARLOS RODRIGUEZ PEREZ</t>
  </si>
  <si>
    <t>ANDRES FELIPE ZARATE GALEANO</t>
  </si>
  <si>
    <t>MARIA TERESA MAIGUEL NOGUERA</t>
  </si>
  <si>
    <t>PAULA NORIEGA VILLAREAL</t>
  </si>
  <si>
    <t>PIERINA COGOLLO SANCHEZ</t>
  </si>
  <si>
    <t>MARIA JOSEFA ARRIETA De CHARRIS</t>
  </si>
  <si>
    <t>LUZ YOLANDA MANRIQUE ORTIZ</t>
  </si>
  <si>
    <t>JUAN SEBASTIAN PIZARRO SARMIENTO</t>
  </si>
  <si>
    <t>JUAN JOSE ZAMBRANO NUÑEZ</t>
  </si>
  <si>
    <t>ANA GRACIELA MORENO NIETO</t>
  </si>
  <si>
    <t>ALEXANDER DE JESUS FERNADEZ HERNANDEZ</t>
  </si>
  <si>
    <t>ALEXSANDRA JHOANNA PEREZ DE LA ROSA</t>
  </si>
  <si>
    <t>ROCIO DEL CARMEN AVENDAÑO CARO</t>
  </si>
  <si>
    <t>JERONIMO PACHECO DIM</t>
  </si>
  <si>
    <t>EDITH IGLESIA ABELLO</t>
  </si>
  <si>
    <t>RICARDO DE JESUS CHARRI JIMENEZ</t>
  </si>
  <si>
    <t>MARLENE DE JESUS MARIN DE MARTINEZ</t>
  </si>
  <si>
    <t>MILAGRO DE JESUS HERNANDEZ OSPINO</t>
  </si>
  <si>
    <t>GREOGORIO MEZA CARRILLO</t>
  </si>
  <si>
    <t>LUCIA ISABEL NORIEGA QUIROZ</t>
  </si>
  <si>
    <t>DIANA ESTHER ALTAHONA POLO</t>
  </si>
  <si>
    <t>JHAIR JOAQUIN BERBEN HENRIQUEZ</t>
  </si>
  <si>
    <t>DINA MARGARITA ARIAS HORLANDY</t>
  </si>
  <si>
    <t>EDGARDO SEGUNDO SALAZAR BADILLO</t>
  </si>
  <si>
    <t>JOSE MIGUEL MORALES BORJA</t>
  </si>
  <si>
    <t>ELVIRA ROSA DIAZ SAMPER</t>
  </si>
  <si>
    <t>YENY XIOMARA OSORIO ALVAREZ</t>
  </si>
  <si>
    <t>YOBANIS ESTER DE LA CRUZ ALTAHONA</t>
  </si>
  <si>
    <t>OFELIA PATRICIA GOMEZ SOSA</t>
  </si>
  <si>
    <t>NATALY CONTRERAS LOPEZ</t>
  </si>
  <si>
    <t>ENRRY JAVIER GONZALEZ GARCES</t>
  </si>
  <si>
    <t>NATALIA ANDREA MORALES GALVIS</t>
  </si>
  <si>
    <t>ISABEL SEGUNDA NAVARRO AGUIRRE</t>
  </si>
  <si>
    <t>FELIPE ANTONIO PERTUZ ORTIZ</t>
  </si>
  <si>
    <t>TONY ENRIQUE GRANADOS SALAMANCA</t>
  </si>
  <si>
    <t>RAFAEL FELIPE FONTALVO ROBLES</t>
  </si>
  <si>
    <t>JOSE RAFAEL HERNANDEZ DABOIN</t>
  </si>
  <si>
    <t>MARIANA BARLIZ MORALES</t>
  </si>
  <si>
    <t>FERNANDO ANTONIO ORTEGA VASQUEZ</t>
  </si>
  <si>
    <t>ISAAC JUAN PEREIRA LOPEZ</t>
  </si>
  <si>
    <t>CAROL AREVALO GALEZZO</t>
  </si>
  <si>
    <t>YENIS MARIA ROBLES SANCHEZ</t>
  </si>
  <si>
    <t>EVER ORTEGA BERNA</t>
  </si>
  <si>
    <t>CECILIA VIVES LACOUTURE</t>
  </si>
  <si>
    <t>LEDIS ANTONIA MEZA PACHECO</t>
  </si>
  <si>
    <t>CAROLINA DEL PILAR NIETO</t>
  </si>
  <si>
    <t>FAIZULY KARINA ARIZA MATTOS</t>
  </si>
  <si>
    <t>ISABEL CATALINA PERLAZA LASTRA</t>
  </si>
  <si>
    <t>GUILLERMO ENRIQUE GUTIERREZ HERNANDEZ</t>
  </si>
  <si>
    <t>MAGALY ESTHER FRAGOZO CUENTA</t>
  </si>
  <si>
    <t>ANDRES JIMENEZ OBREGON</t>
  </si>
  <si>
    <t>JOSE LUIS CAMARGO TORRES</t>
  </si>
  <si>
    <t>FRANCISCO JOSE MARTINEZ MARTINEZ</t>
  </si>
  <si>
    <t>YOHANA ISABEL RODRIGUEZ VILLA</t>
  </si>
  <si>
    <t>EMIRO HERRERA MEDINA</t>
  </si>
  <si>
    <t>JOSE RAFAEL PINTO FIGUEROA</t>
  </si>
  <si>
    <t>CRISTIAN JAVIER MOSQUERA RODRIGUEZ</t>
  </si>
  <si>
    <t>ALBERTO DE JESUS MEDINA TRAVECEDO</t>
  </si>
  <si>
    <t>ORIANA VALENCIA DIAZGRANADOS</t>
  </si>
  <si>
    <t>RUTH ALEJANDRA ABELLA TARAZONA</t>
  </si>
  <si>
    <t>LUCY EVANGELINA VALENCIA De CASTELLANOS</t>
  </si>
  <si>
    <t>SILVIA CAROLINA DEL CARMEN RODRIGUEZ VILLALOBOS</t>
  </si>
  <si>
    <t>INFILTRACION LOCAL</t>
  </si>
  <si>
    <t>MIGUEL STROE</t>
  </si>
  <si>
    <t>MIGUEL ANGEL ROSADO HORTA</t>
  </si>
  <si>
    <t>JOSE ALEJANDRO PORTACIO TEJEDA</t>
  </si>
  <si>
    <t>LUIS SEGUNDO SALAS AMOR</t>
  </si>
  <si>
    <t>JAIR ENRIQUE GARCIA MENDEZ</t>
  </si>
  <si>
    <t>NARLY DEL CARMEN PEREZ RODRIGUEZ</t>
  </si>
  <si>
    <t>FARIT ANTONIO GOENAGA GARZON</t>
  </si>
  <si>
    <t>NURI RADA RIVERA</t>
  </si>
  <si>
    <t>OBER LUIS BOSSIO ZUÑIGA</t>
  </si>
  <si>
    <t>GUIDO RAMON MESTRE CASTIBLANCO</t>
  </si>
  <si>
    <t>ELIAS PEREZ LUCERO</t>
  </si>
  <si>
    <t>JORGE EMIRO JUVINAO OLIVERO</t>
  </si>
  <si>
    <t>ISABELLA BOHORQUEZ MARTINEZ</t>
  </si>
  <si>
    <t>MARIA GOMEZ SALCEDO</t>
  </si>
  <si>
    <t>KARIN PATRICIA RONDON PAYARES</t>
  </si>
  <si>
    <t>CURACIONES</t>
  </si>
  <si>
    <t>FRANCISCO ALBERTO IBAÑEZ ROBLEDO</t>
  </si>
  <si>
    <t>YAZMIN DE LA ROSA ORTIZ</t>
  </si>
  <si>
    <t>LEONOR MARIA RODRIGUEZ GARCIA</t>
  </si>
  <si>
    <t>ROSA GUERRERO ACOSTA</t>
  </si>
  <si>
    <t>ALFREDO ENRIQUE SUAREZ RODRIGUEZ</t>
  </si>
  <si>
    <t>SIRLE LANDINEZ MORENO</t>
  </si>
  <si>
    <t>FERNANDO DE JESUS CANEDO GOMEZ</t>
  </si>
  <si>
    <t>YOHARIS MILAGROS BARRIOS SUAREZ</t>
  </si>
  <si>
    <t>BIBIAN GOMEZ</t>
  </si>
  <si>
    <t>ALEXANDER ELIAS JACOME SILVA</t>
  </si>
  <si>
    <t>BEATRIZ DE RUIZ</t>
  </si>
  <si>
    <t>ESTRELLA LUZ SUAREZ MORENO</t>
  </si>
  <si>
    <t>JHON JAIRO GIRALDO GONZALEZ</t>
  </si>
  <si>
    <t>ANGIE CAROLINA HERNANDEZ GUERRA</t>
  </si>
  <si>
    <t>ELKIN FRANCISCO POSADA POSADA</t>
  </si>
  <si>
    <t>LUZ MARINA GUTIERREZ</t>
  </si>
  <si>
    <t>JUAN CAMILO MORENO MARTINEZ</t>
  </si>
  <si>
    <t>LUCIANA VALENCIA DIAZGRANADOS</t>
  </si>
  <si>
    <t>ANDRES MAURICIO MERCADO CABRERA</t>
  </si>
  <si>
    <t>CAROLINA DE LOS ANGELES MARTELO BOLIVAR</t>
  </si>
  <si>
    <t>AURA ELISA GUZMAN GUZMAN</t>
  </si>
  <si>
    <t>LEONARDO ANDRES ROMERO LOPEZ</t>
  </si>
  <si>
    <t>RICARDO DE JESUS MORENO MANJARRES</t>
  </si>
  <si>
    <t>RUTH STROE</t>
  </si>
  <si>
    <t>OMAR YECITH GARCIA PEREZ</t>
  </si>
  <si>
    <t>STHEFANY PADILLA RINCON</t>
  </si>
  <si>
    <t>ANDRES DAVID BARRAZA TORRES</t>
  </si>
  <si>
    <t>JORGE ELIECER CARRILLO TAPIA</t>
  </si>
  <si>
    <t>FRANCISCO JAVIER PADILLA FIGUEROA</t>
  </si>
  <si>
    <t>CARLOS JOSE GUERRERO ZUÑIGA</t>
  </si>
  <si>
    <t>MARGARITA HERRERA HENAO</t>
  </si>
  <si>
    <t>JOSE VICENTE GUTIERREZ SIERRA</t>
  </si>
  <si>
    <t>YANETH TRILLOS</t>
  </si>
  <si>
    <t>NATALIA LONDOÑO GARRO</t>
  </si>
  <si>
    <t>JORGE JARUFFE VILLALBA</t>
  </si>
  <si>
    <t>LINA MARCELA MOZO CORADO</t>
  </si>
  <si>
    <t>JOSE MARIA BONIVENTO MUGNO</t>
  </si>
  <si>
    <t>RETIRO YESO</t>
  </si>
  <si>
    <t>CLAUDIA MARCELA ANGULO RODRIGUEZ</t>
  </si>
  <si>
    <t>HIYER ENRIQUE CHARRIS COTES</t>
  </si>
  <si>
    <t>BLADIMIR ENRIQUE OSPINO RAMOS</t>
  </si>
  <si>
    <t>JAIRO PEÑA MIRANDA</t>
  </si>
  <si>
    <t>JUAN MANUEL PINO PLAZAS</t>
  </si>
  <si>
    <t>JORGE DAVID FONTALVO</t>
  </si>
  <si>
    <t>ESTEFANY PADILLA RINCON</t>
  </si>
  <si>
    <t>CARLOS DAVID VARGAS YEPES</t>
  </si>
  <si>
    <t>MARIAGABRIELA BAYONA GARCIA</t>
  </si>
  <si>
    <t>LEIDDY CAROLINA CELY RODRIGUEZ</t>
  </si>
  <si>
    <t>GERTRUDIS PAOLA BARRIOS POLO</t>
  </si>
  <si>
    <t>DEIDER ENRIQUE DELPORTILLO FRAGOSO</t>
  </si>
  <si>
    <t>JULIAN GIRALDO CASTAÑO</t>
  </si>
  <si>
    <t>LAURA QUIROZ MELENDEZ</t>
  </si>
  <si>
    <t>DANNA JIMENEZ CARRILLO</t>
  </si>
  <si>
    <t>JAVIER ANDRES VERANO PUERTAS</t>
  </si>
  <si>
    <t>MARIO JOSE VILLAFAÑA MARENCO</t>
  </si>
  <si>
    <t>SAMUEL TENORIO RINCON</t>
  </si>
  <si>
    <t>KEINER JOSE GARCIA HERNANDEZ</t>
  </si>
  <si>
    <t>Estado</t>
  </si>
  <si>
    <t>Tipo Cita</t>
  </si>
  <si>
    <t>REALIZADA</t>
  </si>
  <si>
    <t>APLAZADA</t>
  </si>
  <si>
    <t>CANCELADA</t>
  </si>
  <si>
    <t>MOTIVO</t>
  </si>
  <si>
    <t>SE REPROGRAMA</t>
  </si>
  <si>
    <t>Cup- 861401 INFILTRACION INTRALESIONAL CON MEDICAMENTOS HASTA DE CINCO LESIONES Cup- 819101 ASPIRACION ARTICULAR</t>
  </si>
  <si>
    <t>NA</t>
  </si>
  <si>
    <t>Cup- 790200 - REDUCCION CERRADA DE FRACTURA SIN FIJACION INTERNA DE HUMERO ( EPIFISIS O DIAFISIS) Cup- 935301 APLICACIÓN O CAMBIO DE YESO PARA INMOVILIZACION EN MIEMBRO SUPERIOR + RX TV</t>
  </si>
  <si>
    <t>Cup- 790300 REDUCCION CERRADA DE FRACTURA SIN FIJACION INTERNA DE CUBITO O RADIO Cup- 935301 APLICACIÓN DE YESO PARA INMOVILIZACION EN MIEMBRO SUPERIOR BAJO ANESTESIA GENERAL + RX TV</t>
  </si>
  <si>
    <t>ELENA ESCALANTE EBRAT</t>
  </si>
  <si>
    <t>Cup - 861402 INFILTRACION INTRALESIONAL CON MEDICAMENTO ENTRE CINCO A DIEZ LESIONES</t>
  </si>
  <si>
    <t>cUP- 793304 REDUCCION ABIERTA DE FRACTURA EN SEGMENTO PROXIMAL DE RADIO(CUPULA RADIAL) CON FIJACION INTERNA (DISPOSITIVOS DE FIJACION [OSTEOSINTESIS]) cUP- 818604 REPARACION AGUDA DE LIGAMIENTO COLATERAL CODO</t>
  </si>
  <si>
    <t>Cup- 793101 REDUCCIÓN ABIERTA DE FRACTURA CON FIJACION INTERNA (DISPOSITIVOS DE FIJACIÓN U OSTEOSINTESIS) DE CLAVÍCULA, RX TV</t>
  </si>
  <si>
    <t>Cup - 799703 REDUCCION ABIERTA CON FIJACION DE LUXO FRACTURA O FRACTURA (UNI O BIMALEOLAR) DE TOBILLO Cup - 817205 LIGAMENTORRAFIA O REINSERCION DE LIGAMENTOS (UNA O MAS)</t>
  </si>
  <si>
    <t>Cup- 814724 REMODELACION DE MENISCO MEDIAL Y LATERAL POR ARTROSCOPIA Cup- 814504 RECONSTRUCCION DE LIGAMENTO CRUZADO ANTERIOR CON INJERTO AUTOLOGO POR ARTROSCOPIA Cup- 814725 CONDROPLASTIA DE ABRASION PARA ZONA PATELAR POR ARTROSCOPIA</t>
  </si>
  <si>
    <t>Cup- 793704 - REDUCCIÓN ABIERTA DE FRACTURA EN PLATILLOS TIBIALES CON FIJACION INTERNA [DISPOSITIVOS DE FIJACIÓN U OSTEOSÍNTESIS]] Cup- 806104 - MENISCECTOMIA MEDIAL Y LATERAL POR ARTROSCOPIA Cup - 780703 APLICACIÓN DE ALOINJERTO ESTRUCTURAL OSTEOCONDRAL EN TIBIA</t>
  </si>
  <si>
    <t>Cup - 786701 EXTRACCION DE DISPOSITIVO IMPLANTADO EN TIBIA O PERONE Cup - 770701 SECUESTRECTOMIA. DRENAJE. DESBRIDAMIENTO DE TIBIA O PERONE</t>
  </si>
  <si>
    <t>Cup - 793301 REDUCCION ABIERTA DE FRACTURA EN DIAFISIS DE CUBITO O RADIO CON FIJACION INTERNA(DISPOSITIVOS DE FIJACIÓN OSTEOSINTESIS) Cup- 935301 APLICACIÓN O CAMBIO DE YESO PARA INMOVILIZACIÓN EN MIEMBRO SUPERIOR</t>
  </si>
  <si>
    <t>WILLIAM ALBERTO CONRADO ROJAS</t>
  </si>
  <si>
    <t>Cup- 819101 - ASPIRACION ARTICULAR Cup- 861402 - INFILTRACION INTRALESIONAL CON MEDICAMENTOS ENTRE CINCO A DIEZ LESIONES Cup- 048200 - INYECCION DE ANESTESIA DENTRO DE NERVIO PERIFERICO CON FINES ANALGESICOS</t>
  </si>
  <si>
    <t>EDUARDO DE JESUS BORJA VARGAS</t>
  </si>
  <si>
    <t>Cup - 861402 INFILTRACION INTRALESIONAL CON MEDICAMENTO ENTRE CINCO A DIEZ LESIONES Cup - Cup - 048200 INYECCION DE ANESTESIA DENTRO DE NERVIO PERIFERICO CON FINES ANALGESICOS SOD</t>
  </si>
  <si>
    <t>Cup- 807302 - SINOVECTOMIA DE MUÑECA TOTAL VIA ABIERTA Cup- 839101 - LISIS DE ADHERENCIAS DE TENDON O TENOLISIS</t>
  </si>
  <si>
    <t>Cup- 822103 - RESECCION DE GANGLION PALMAR DE MUÑECA Cup- 823301 - TENOSINOVECTOMIA EN EXTENSORES DE MANO (UNO O MAS)</t>
  </si>
  <si>
    <t>LIANIS KARINA ULLOA COTES</t>
  </si>
  <si>
    <t>Cup- 040708 - RESECCION DE TUMOR NERVIO EN MANO Cup- 823311 - TENOSINOVECTOMIA EN DEDOS DE MANO (UNO O MAS)</t>
  </si>
  <si>
    <t>Cup- 814723 - LIBERACION DE ADHERENCIAS DE RODILLA POR ARTROSCOPIA Cup- 807703 - SINOVECTOMIA DE TOBILLO PARCIAL POR ARTROSCOPIA Cup- 814725 - CONDROPLASTIA DE ABRASION PARA ZONA PATELAR POR ARTROSCOPIA</t>
  </si>
  <si>
    <t>NELSON ENRIQUE MORAN VILLEGAS</t>
  </si>
  <si>
    <t>Cup- 806104 - MENISCECTOMIA MEDIAL Y LATERAL POR ARTROSCOPIA Cup- 814725 - CONDROPLASTIA DE ABRASION PARA ZONA PATELAR POR ARTROSCOPIA Cup- 807603 - SINOVECTOMIA DE RODILLA PARCIAL POR ARTROSCOPIA</t>
  </si>
  <si>
    <t>Cup- 806104 - MENISCECTOMIA MEDIAL Y LATERAL POR ARTROSCOPIA Cup- 807603 - SINOVECTOMÍA DE RODILLA PARCIAL POR ARTROSCOPIA Cup- 814725 - CONDROPLASTIA DE ABRASIÓN PARA ZONA PATELAR POR ARTROSCOPIA  </t>
  </si>
  <si>
    <t>Cup- 819101 - ASPIRACION ARTICULAR Cup- 861401 - INFILTRACION INTRALESIONAL CON MEDICAMENTOS HASTA DE CINCO LESIONES Cup- 048200 - INYECCION DE ANESTESIA DENTRO DE NERVIO PERIFERICO CON FINES ANALGESICOS</t>
  </si>
  <si>
    <t>JACKELINE MARIA FLOREZ CASARRUBIA</t>
  </si>
  <si>
    <t>Cup- 780503 APLICACIÓN DE ALOINJERTO ESTRUCTURAL OSTEOCONDRAL EN FÉMUR Cup- 814725 CONDROPLASTIA DE ABRASIÓN PARA ZONA PATELAR POR ARTROSCOPIA</t>
  </si>
  <si>
    <t>LORAINE YANETH PIMIENTA MERCADO</t>
  </si>
  <si>
    <t>Cup- 839101 LISIS DE ADHERENCIAS DE TENDÓN O TENOLISIS, Cup- 786701 EXTRACCIÓN DE DISPOSITIVO IMPLANTADO EN TIBIA O PERONE, Cup- 770702 SECUESTRECTOMÍA, DRENAJE, DESBRIDAMIENTO DE TIBIA Y PERONÉ.</t>
  </si>
  <si>
    <t>JORDAN DAVID GAITAN ESPAÑA</t>
  </si>
  <si>
    <t>Cup- 797801 REDUCCIÓN CERRADA DE LUXACIÓN TARSO-METATARSIANA Cup- 935301 APLICACIÓN DE YESO MIEMBRO INFERIOR</t>
  </si>
  <si>
    <t>Cup- 795202 - REDUCCION ABIERTA DE EPIFISIS SEPARADA DE RADIO O CUBITO CON FIJACION</t>
  </si>
  <si>
    <t>Cup- 814504 - RECONSTRUCCION DE LIGAMENTO CRUZADO ANTERIOR CON INJERTO AUTOLOGO POR ARTROSCOPIA Cup- 814724 - REMODELACION DE MENISCO MEDIAL Y LATERAL POR ARTROSCOPIA Cup- 814725 - CONDROPLASTIA DE ABRASION PARA ZONA PATELAR POR ARTROSCOPIA Cup- 807603 - SINOVECTOMIA DE RODILLA PARCIAL POR ARTROSCOPIA</t>
  </si>
  <si>
    <t>RAFAEL MENDOZA MELO</t>
  </si>
  <si>
    <t>Cup - 819101 ASPIRACION ARTICULAR Cup - 861402 INFILTRACION INTRALESIONAL CON MEDICAMENTO ENTRE CINCO A DIEZ LESIONES</t>
  </si>
  <si>
    <t>LUZ DARY CABALLERO MIER</t>
  </si>
  <si>
    <t>Cup- 819101 ASPIRACIÓN ARTICULAR Cup- 861401 INFILTRACION INTRALESIONAL CON MEDICAMENTOS HASTA DE CINCO LESIONES Cup- 048200 INYECCION DE ANESTESIA DENTRO DE NERVIO PERIFERICO CON FINES ANALGESICOS</t>
  </si>
  <si>
    <t>INOCENCIO ALBERTO GARCIA GIL</t>
  </si>
  <si>
    <t>Cup- 819101 - ASPIRACION ARTICULAR Cup- 861403 - INFILTRACION CON MEDICAMENTO DE MAS DE DIEZ LESIONES Cup- 048200 - INYECCIÓN DE SUSTANCIA ANESTESICA DENTRO DE NERVIO PERIFERICO CON FINES ANALGESICOS</t>
  </si>
  <si>
    <t>Cup- 836305 - SUTURA DEL MANGUITO ROTADOR POR ENDOSCOPIA Cup- 808112 - EXTRACCION DE CUERPOS LIBRES INTRAARTICULARES DE HOMBRO POR ARTROSCOPIA Cup- 807104 - SINOVECTOMIA DE HOMBRO TOTAL POR ARTROSCOPIA</t>
  </si>
  <si>
    <t>ROGER RODRIGUEZ AVILA</t>
  </si>
  <si>
    <t>Cup- 819101 - ASPIRACION ARTICULAR Cup- 861402INFILTRACION INTRALESIONAL CON MEDICAMENTOS ENTRE CINCO A DIEZ LESIONES Cup- 048200 INYECCION DE ANESTESIA DENTRO DE NERVIO PERIFERICO CON FINES ANALGESICOS</t>
  </si>
  <si>
    <t>Cup- 793202 - REDUCCION ABIERTA DE FRACTURA DE TUBEROSIDAD PROXIMAL DE HUMERO CON FIJACION INTERNA (DISPOSITIVOS DE FIJACION U OSTEOSINTESIS) Cup- 836301 - REPARACION VIA ABIERTA DEL MANGUITO ROTADOR Cup- 836405 - SUTURA DEL TENDON BICIPITAL (TENODESIS).</t>
  </si>
  <si>
    <t>Cup- 808202 - EXTRACCION DE CUERPOS LIBRES INTRA-ARTICULARES DE CODO POR ARTROSCOPIA Cup- 818601 - ARTROPLASTIA POR INTERPOSICION O RESECCION DEL CODO Cup- 807203 - SINOVECTOMIA DE CODO PARCIAL POR ARTROSCOPIA</t>
  </si>
  <si>
    <t>FABIAN PERTUZ LLANOS</t>
  </si>
  <si>
    <t>Cup- 822102 - RESECCION DE GANGLION DORSAL DE MUÑECA</t>
  </si>
  <si>
    <t>Cup- 829900 DESBRIDAMIENTO DE MUSCULO TENDON Y FASCIA EN MANO Cup- 824213 - TENORRAFIA DE FLEXORES DE MANO (UNO O MAS) CON NEURORRAFIA</t>
  </si>
  <si>
    <t>SUGEY DEL CARMEN MARTINEZ MIER</t>
  </si>
  <si>
    <t>Cup - 822103 RESECCION DE GANGLION PALMAR DE MUÑECA</t>
  </si>
  <si>
    <t>Cup -044311 DESCOMPRESION DE NERVIO EN TUNEL DEL CARPO CON NEUROLISIS</t>
  </si>
  <si>
    <t>Cup- 044311 DESCOMPRESION DE NERVIO EN TUNEL DEL CARPO Cup - 825306 REINSERCION DE TENDON EN MANO (UNO O MAS)</t>
  </si>
  <si>
    <t>ARLETH DE JESUS FLOREZ MADRID</t>
  </si>
  <si>
    <t>Cup- 837502 TRANSFERENCIAS DE TENDON EN PARALISIS RADIAL Cup- 043104 NEURORRAFIA DE NERVIO EN ANTEBRAZO</t>
  </si>
  <si>
    <t>Cup- 861402 INFILTRACION INTRALESIONAL CON MEDICAMENTOS ENTRE CINCO A DIEZ LESIONES Cup- 048200 INYECCION DE ANESTESIA DENTRO DE NERVIO PERIFERICO CON FINES ANALGESICOS BILATERAL</t>
  </si>
  <si>
    <t>KAREN MARGARITA FUENTES BARROS</t>
  </si>
  <si>
    <t>YOSIMAR NOVOA ORTEGA</t>
  </si>
  <si>
    <t>Cup- 814724 - REMODELACION DE MENISCO MEDIAL Y LATERAL POR ARTROSCOPIA Cup- 814712 - SUTURA DE MENISCO MEDIAL POR ARTROSCOPIA Cup- 807603 - SINOVECTOMIA DE RODILLA PARCIAL POR ARTROSCOPIA</t>
  </si>
  <si>
    <t>BRANDON STIVEN RIVAS PEREZ</t>
  </si>
  <si>
    <t>Cup- 833202 ESCISIÓN O RESECCION DE HUESO HETEROTOPICO O CALCIFICACIONES HETEROTOPICAS EN MUSCULO Cup- 839101 LISIS DE ADHERENCIAS DE TENDON O TENOLISIS Cup- NEUROLISIS DE NERVIO EN BRAZO</t>
  </si>
  <si>
    <t>NO CUMPLE AYUNO</t>
  </si>
  <si>
    <t>SI</t>
  </si>
  <si>
    <t>Cup- 834950 - LIMPIEZA Y DESBRIDAMIENTO QUIRURGICOS DE  MUSCULOS TENDONES Y FASCIA EN PIE Cup- 043109 - NEURORRAFIA DE NERVIO EN PIE Cup- 824301 - TENORRAFIA DE EXTENSORES DE DEDOS (CADA UNO )</t>
  </si>
  <si>
    <t>JULIO CESAR OJITO CHARRIS</t>
  </si>
  <si>
    <t>Cup- 807604 - SINOVECTOMIA DE RODILLA TOTAL POR ARTROSCOPIA Cup- 814723 - LIBERACION DE ADHERENCIAS DE RODILLA POR ARTROSCOPIA</t>
  </si>
  <si>
    <t>Cup- 807603 SINOVECTOMÍA DE RODILLA PARCIAL POR ARTROSCOPIA Cup- 814725 CONDROPLASTIA DE ABRASION PARA ZONA PATELAR POR ARTROSCOPIA Cup- 808602 EXTRACCIÓN DE CUERPOS LIBRES INTRA-ARTICULARES DE RODILLA POR ARTROSCOPIA</t>
  </si>
  <si>
    <t>Cup- 819101 ASPIRACION ARTICULAR Cup- 861402 INFILTRACION INTRALESIONAL CON MEDICAMENTOS ENTRE CINCO A DIEZ LESIONES</t>
  </si>
  <si>
    <t>Cup- 819101 ASPIRACIÓN ARTICULAR Cup- 861402 INFILTRACION INTRALESIONAL CON MEDICAMENTOS ENTRE CINCO A DIEZ LESIONES Cup- 048200 INYECCION DE ANESTESIA DENTRO DE NERVIO PERIFERICO CON FINES ANALGESICOS</t>
  </si>
  <si>
    <t>Cup- 786501 EXTRACCIÓN DE DISPOSITIVO IMPLANTADO EN FEMUR Cup- 770500 SECUESTRECTOMÍA, DRENAJE, DESBRIDAMIENTO DE FÉMUR</t>
  </si>
  <si>
    <t>Cup - 822102 RESECCION DE GANGLION DORSAL DE MUÑECACup - 807402 SINOVECTOMIA EN CARPO VIA ABIERTA</t>
  </si>
  <si>
    <t>PLASTIA COLATERAL MEDIAL 849501 - CIRUGIA RECONSTRUCTIVA MULTIPLE: OSTEOTOMIAS Y/O FIJACION INTERNA [DISPISITIVOS DE FIJACION U OSTEOSINTESIS] EN FEMUR TIBIA Y PERONE; TRANSFERENCIAS MUSCULOTENDINOSAS; TENOTOMIAS Y/O ALARGAMIENTOS TENDINOSOS EN MUSLO PIERNA</t>
  </si>
  <si>
    <t>* 822103 - RESECCION DE GANGLION PALMAR DE MUÑECA * 807402 - SINOVECTOMIA EN CARPO VIA ABIERTA  (101) EXCLUYE: la extirpaciOn de quiste de Baker  (101)</t>
  </si>
  <si>
    <t>772101 - OSTEOTOMIA DE CLAVICULA CON FIJACION INTERNA [DISPOSITIVOS DE FIJACION U OSTEOSINTESIS] 793101 - REDUCCION ABIERTA DE FRACTURA CON FIJACION INTERNA (DISPOSITIVOS DE FIJACION U OSTEOSINTESIS) DE CLAVICULA derecha</t>
  </si>
  <si>
    <t>Cup - 861401 INFILTRACION INTRALESIONAL CON MEDICAMENTO HASTA DE CINCO LESIONES</t>
  </si>
  <si>
    <t>ASISTE SIN ACOMPAÑANTE</t>
  </si>
  <si>
    <t>* 822102 - RESECCION DE GANGLION DORSAL DE MUÑECA * 807403 - SINOVECTOMIA METACARPOFALANGICA (UNA O MAS) VIA ABIERTA</t>
  </si>
  <si>
    <t>Cup- 044310 - NEURORRAFIA DE NERVIO EN ANTEBRAZO Cup- 836201 - TENORRAFIA DE FLEXORES DE ANTEBRAZO (UNO O MAS)</t>
  </si>
  <si>
    <t>794203 - REDUCCION CERRADA DE EPIFISIS SEPARADA EN RADIO Y CUBITO SIN FIJACION + 935301APLICACIÓN O CAMBIO DE YESO PARA INMOVILIZACION EN MIEMBRO SUPERIOR</t>
  </si>
  <si>
    <t>786701 - EXTRACCION DE DISPOSITIVO IMPLANTADO  EN  TIBIA O PERONE    770701 - SECUESTRECTOMIA DRENAJE DESBRIDAMIENTO DE PERONE   (PARCIAL)</t>
  </si>
  <si>
    <t>: 819101 ASPIRACION ARTICULAR 861401 - INFILTRACION INTRALESIONAL CON MEDICAMENTOS HASTA DE CINCO LESIONES+ 048200 - INYECCION DE ANESTESIA DENTRO DE NERVIO PERIFERICO CON FINES ANALGESICOS</t>
  </si>
  <si>
    <t>861402 - INFILTRACION INTRALESIONAL CON MEDICAMENTOS ENTRE CINCO A DIEZ LESIONES. Cup - 048200 INYECCION DE ANESTESIA DENTRO DE NERVIO PERIFERICO CON FINES ANALGESICOS Cup - 819101 ASPIRACION ARTICULAR</t>
  </si>
  <si>
    <t>ROCIO DEL SOCORRO VELAZCO ROYERO</t>
  </si>
  <si>
    <t>NFILTRACION INTRALESIONAL CON MEDICAMENTO Cod:861402Cup - 048200 INYECCION DE ANESTESIA DENTRO DE NERVIO PERIFERICO CON FINES ANALGESICOS</t>
  </si>
  <si>
    <t>793702 - REDUCCION ABIERTA DE FRACTURA EN TIBIA CON FIJACION INTERNA [DISPOSITIVOS DE FIJACION U OSTEOSINTESIS]</t>
  </si>
  <si>
    <t>* 790901 - REDUCCION CERRADA DE FRACTURA SIN FIJACION INTERNA DE FALANGES DE MANO (UNA O MAS) + 935302 - APLICACIÓN O CAMBIO DE YESO PARA INMOVILIZACION EN MANO</t>
  </si>
  <si>
    <t>se ordena fisioterapias uso de taloneras de silicona se ordena infiltracion Cup - 861401 INFILTRACION INTRALESIONAL CON MEDICAMENTO HASTA DE CINCO LESIONES</t>
  </si>
  <si>
    <t>Cup - 936800 INMOVILIZACION O MANIPULACION ARTICULAR INESPECIFICA SOD +</t>
  </si>
  <si>
    <t>Cup -044311 DESCOMPRESION DE NERVIO EN TUNEL DEL CARPO CON NEUROLISIS CUP 823311 TENOSINOVECTMIA EN DEDOS DE MANO</t>
  </si>
  <si>
    <t>ANNERIS AMADOR QUINTERO</t>
  </si>
  <si>
    <t>Cup - 044311 DESCOMPRESION DE NERVIO EN TUNEL DEL CARPO CON NEUROLISIS</t>
  </si>
  <si>
    <t>JAIME ENRIQUE JIMENEZ HERNANDEZ</t>
  </si>
  <si>
    <t>COD 861402 INFILTRACION LOCAL MANO DERECHA</t>
  </si>
  <si>
    <t>OMAIRA MARIA RAD</t>
  </si>
  <si>
    <t>COD 861402 .- INFILTRACION LOCAL CODO</t>
  </si>
  <si>
    <t>* 793306 - REDUCCION ABIERTA DE FRACTURA EN SEGMENTO DISTAL DE RADIO Y CUBITO CON FIJACION INTERNA (DISPOSITIVOS DE FIJACION [OSTEOSINTESIS]) * 819341 - CAPSULORRAFIA ARTICULAR EN MUÑECA (UNA O MAS)</t>
  </si>
  <si>
    <t>Cup- 790902 - REDUCCIÓN CERRADA DE FRACTURA SIN FIJACIÓN INTERNA DE FALANGES DE PIE  (UNA O MAS) Cup- 935305 - APLICACIÓN O CAMBIO DE  YESO EN PIE  </t>
  </si>
  <si>
    <t>Cup- 786902 - EXTRACCIÓN DE CUERPO EXTRAÑO EN FALANGES (UNO O MAS) DE MANO, Cup- 869500 CURACION DE LESION EN PIEL O TEJIDO CELULAR SUBCUTANEO</t>
  </si>
  <si>
    <t>Cup- 790500 REDUCCIÓN CERRADA DE FRACTURA DE FÉMUR SIN FIJACION Cup- APLICACIÓN O CAMBIO DE YESO PARA INMOVILIZACIÓN EN MIEMBRO INFERIOR, RXTV</t>
  </si>
  <si>
    <t>Cup- 824301 - TENORRAFIA DE EXTENSORES DE DEDOS (CADA UNO )</t>
  </si>
  <si>
    <t>Cup- 794204 REDUCCION CERRADA DE EPIFISIS SEPARADA EN RADIO Y CUBITO CON FIJACION Cup- 935301 APLICACIÓN O CAMBIO DE YESO PARA INMOVILIZACION EN MIEMBRO SUPERIOR, RX TV</t>
  </si>
  <si>
    <t>Cup- 819101 - ASPIRACION ARTICULAR Cup- 861402 - INFILTRACION INTRALESIONAL CON MEDICAMENTOS ENTRE CINCO A DIEZ LESIONES Cup- 048200 - INYECCION DE ANESTESIA DENTRO DE NERVIO PERIFERICO CON FINES</t>
  </si>
  <si>
    <t>1. 819101 ASPIRACION ARTICULAR + 861402 INFILTRACION INTRALESIONAL CON MEDICAMENTOS ENTRE CINCO A DIEZ LESIONES 048200 INYECCION DE ANESTESIA DENTRO DE NERVIO PERIFERICO CON FINES ANALGESICOS 2. REHABILITACION 10 SESIONES CALOR HUMEDO U.S. ESTIRAMIENTOS POSTERIORES FORTALECER ABDOMINALES GLUTEO MEDIO ISOMETRICOS CUADRICEPS + ADUCTORES CADENA CERRADA BALON TX BICICLETA ESTATICA +HIELO . ENTRENAR MARCHA CON CHOQUE TALON SIN MULETAS PRORROGA INCAPACIDAD LABORAL X 15 DIAS . MD LABORAL REINTEGRO LABORAL CON RESTRICCIONES</t>
  </si>
  <si>
    <t>Cup - 794203 REDUCCION CERRADA DE EPIFISIS SEPARADA EN RADIO Y CUBITO SIN FIJACION + RX TV Cup - 935301 APLICACIÓN O CAMBIO DE YESO PARA INMOVILIZACION EN MIEMBRO SUPERIOR</t>
  </si>
  <si>
    <t>Cup - 799201 REDUCCION CERRADA DE LUXOFRACTURA RADIOCUBITAL [MONTEGGIA-GALLEAZI] Cup- 935301 - APLICACION O CAMBIO DE YESO PARA INMOVILIZACION EN MIEMBRO SUPERIOR + RX TV</t>
  </si>
  <si>
    <t>Cup- 794603 - REDUCCION CERRADA DE EPIFISIS SEPARADA DE TIBIA Y PERONE SIN FIJACION Cup- 935305 - APLICACION O CAMBIO DE YESO EN PIE RX TV</t>
  </si>
  <si>
    <t>819101 ASPIRACION ARTICULAR861402 INFILTRACION INTRALESIONAL CON MEDICAMENTOS ENTRE CINCO A DIEZ LESIONES048200 INYECCION DE ANESTESIA DENTRO DE NERVIO PERIFERICO CON FINES ANALGESICOS</t>
  </si>
  <si>
    <t>1. HEMOGRAMA TP TPT + 2. RADIOGRAFIA DEL CODO DERECHO AP Y LATERAL PRIORITARIOS 2. 770200 - SECUESTRECTOMIA DRENAJE DESBRIDAMIENTO DE HUMERO</t>
  </si>
  <si>
    <t>819101 ASPIRACION ARTICULAR+861402INFILTRACION INTRALESIONAL CON MEDICAMENTOS ENTRE CINCO A DIEZ LESIONES+048200 INYECCION DE ANESTESIA DENTRO DE NERVIO PERIFERICO CON FINES ANALGESICOS FISIOTERSAPIA 10 SESIONES CALOR HUMEDO U.S. TENS ESTIRAMIENTOS POSTERIORES FORTALECER ABDOMINALES Y GLUTEOS ERGONOMIA POSTURAL ESCAPULAR Y PEVIANA . ESCUELA DE DOLOR LUMBAR</t>
  </si>
  <si>
    <t>Cup- 790300 - REDUCCION CERRADA DE FRACTURA SIN FIJACION INTERNA DE CUBITO O RADIO SOD</t>
  </si>
  <si>
    <t>RAFAEL VICENTE CABRERA TORRES</t>
  </si>
  <si>
    <t xml:space="preserve"> 814504 - RECONSTRUCCION DE LIGAMENTO CRUZADO ANTERIOR CON INJERTO AUTOLOGO O CON ALOINJERTO POR ARTROSCOPIA
 * 814712 - SUTURA DE MENISCO MEDIAL O LATERAL POR ARTROSCOPIA</t>
  </si>
  <si>
    <t>PACIENTE NO ASISTE</t>
  </si>
  <si>
    <t>NO</t>
  </si>
  <si>
    <t>ESPECIALIZADA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</si>
</sst>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8" tint="-0.499984740745262"/>
        <bgColor theme="8" tint="-0.49998474074526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8" tint="-0.49998474074526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79998168889431442"/>
      </top>
      <bottom/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1" applyNumberFormat="0" applyAlignment="0" applyProtection="0"/>
    <xf numFmtId="0" fontId="13" fillId="0" borderId="6" applyNumberFormat="0" applyFill="0" applyAlignment="0" applyProtection="0"/>
    <xf numFmtId="43" fontId="14" fillId="0" borderId="0" applyFill="0" applyBorder="0" applyAlignment="0" applyProtection="0"/>
    <xf numFmtId="0" fontId="14" fillId="0" borderId="0"/>
    <xf numFmtId="0" fontId="14" fillId="23" borderId="7" applyNumberFormat="0" applyAlignment="0" applyProtection="0"/>
    <xf numFmtId="0" fontId="15" fillId="21" borderId="8" applyNumberFormat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165" fontId="18" fillId="24" borderId="9" xfId="0" applyNumberFormat="1" applyFont="1" applyFill="1" applyBorder="1"/>
    <xf numFmtId="0" fontId="18" fillId="24" borderId="9" xfId="0" applyFont="1" applyFill="1" applyBorder="1"/>
    <xf numFmtId="0" fontId="20" fillId="0" borderId="0" xfId="0" applyFont="1"/>
    <xf numFmtId="0" fontId="21" fillId="2" borderId="0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pivotButton="1" applyFont="1"/>
    <xf numFmtId="165" fontId="18" fillId="24" borderId="9" xfId="0" applyNumberFormat="1" applyFont="1" applyFill="1" applyBorder="1" applyAlignment="1">
      <alignment horizontal="center" wrapText="1"/>
    </xf>
    <xf numFmtId="165" fontId="20" fillId="0" borderId="0" xfId="0" applyNumberFormat="1" applyFont="1" applyAlignment="1">
      <alignment horizontal="center" wrapText="1"/>
    </xf>
    <xf numFmtId="165" fontId="20" fillId="0" borderId="0" xfId="1" applyNumberFormat="1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pivotButton="1" applyFont="1" applyAlignment="1">
      <alignment vertical="center"/>
    </xf>
    <xf numFmtId="165" fontId="22" fillId="24" borderId="10" xfId="0" applyNumberFormat="1" applyFont="1" applyFill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center" wrapText="1"/>
    </xf>
    <xf numFmtId="165" fontId="20" fillId="26" borderId="11" xfId="0" applyNumberFormat="1" applyFont="1" applyFill="1" applyBorder="1" applyAlignment="1">
      <alignment horizontal="right" wrapText="1"/>
    </xf>
    <xf numFmtId="9" fontId="20" fillId="26" borderId="11" xfId="45" applyFont="1" applyFill="1" applyBorder="1" applyAlignment="1">
      <alignment horizontal="right" wrapText="1"/>
    </xf>
    <xf numFmtId="9" fontId="18" fillId="24" borderId="9" xfId="45" applyFont="1" applyFill="1" applyBorder="1" applyAlignment="1">
      <alignment horizontal="center" wrapText="1"/>
    </xf>
    <xf numFmtId="0" fontId="23" fillId="0" borderId="0" xfId="38" applyFont="1"/>
    <xf numFmtId="0" fontId="23" fillId="0" borderId="0" xfId="38" applyFont="1" applyAlignment="1">
      <alignment horizontal="left"/>
    </xf>
    <xf numFmtId="0" fontId="23" fillId="0" borderId="0" xfId="38" applyFont="1" applyAlignment="1">
      <alignment horizontal="center"/>
    </xf>
    <xf numFmtId="0" fontId="23" fillId="0" borderId="0" xfId="38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5" fontId="20" fillId="26" borderId="11" xfId="0" applyNumberFormat="1" applyFont="1" applyFill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right" vertical="center" wrapText="1"/>
    </xf>
    <xf numFmtId="165" fontId="20" fillId="26" borderId="11" xfId="0" applyNumberFormat="1" applyFont="1" applyFill="1" applyBorder="1" applyAlignment="1">
      <alignment horizontal="right" vertical="center" wrapText="1"/>
    </xf>
    <xf numFmtId="9" fontId="20" fillId="26" borderId="11" xfId="45" applyFont="1" applyFill="1" applyBorder="1" applyAlignment="1">
      <alignment horizontal="right" vertical="center" wrapText="1"/>
    </xf>
    <xf numFmtId="0" fontId="18" fillId="24" borderId="9" xfId="0" applyFont="1" applyFill="1" applyBorder="1" applyAlignment="1">
      <alignment horizontal="center"/>
    </xf>
    <xf numFmtId="166" fontId="18" fillId="24" borderId="9" xfId="45" applyNumberFormat="1" applyFont="1" applyFill="1" applyBorder="1" applyAlignment="1">
      <alignment horizontal="center" wrapText="1"/>
    </xf>
    <xf numFmtId="165" fontId="0" fillId="0" borderId="0" xfId="1" applyNumberFormat="1" applyFont="1"/>
    <xf numFmtId="165" fontId="21" fillId="2" borderId="0" xfId="1" applyNumberFormat="1" applyFont="1" applyFill="1" applyBorder="1" applyAlignment="1">
      <alignment horizontal="center" vertical="center" wrapText="1"/>
    </xf>
    <xf numFmtId="165" fontId="20" fillId="0" borderId="0" xfId="1" applyNumberFormat="1" applyFont="1" applyAlignment="1">
      <alignment wrapText="1"/>
    </xf>
    <xf numFmtId="165" fontId="21" fillId="2" borderId="0" xfId="1" applyNumberFormat="1" applyFont="1" applyFill="1" applyBorder="1" applyAlignment="1">
      <alignment vertical="center" wrapText="1"/>
    </xf>
    <xf numFmtId="0" fontId="20" fillId="2" borderId="0" xfId="0" applyFont="1" applyFill="1" applyAlignment="1">
      <alignment horizontal="center"/>
    </xf>
    <xf numFmtId="0" fontId="23" fillId="0" borderId="0" xfId="38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top" wrapText="1"/>
    </xf>
    <xf numFmtId="165" fontId="22" fillId="24" borderId="10" xfId="0" applyNumberFormat="1" applyFont="1" applyFill="1" applyBorder="1" applyAlignment="1">
      <alignment horizontal="left" vertical="top" wrapText="1"/>
    </xf>
    <xf numFmtId="166" fontId="20" fillId="26" borderId="11" xfId="45" applyNumberFormat="1" applyFont="1" applyFill="1" applyBorder="1" applyAlignment="1">
      <alignment horizontal="right" vertical="center" wrapText="1"/>
    </xf>
    <xf numFmtId="0" fontId="23" fillId="0" borderId="0" xfId="38" applyFont="1" applyAlignment="1">
      <alignment vertical="center"/>
    </xf>
    <xf numFmtId="0" fontId="0" fillId="0" borderId="0" xfId="0" applyFont="1" applyAlignment="1">
      <alignment vertical="center"/>
    </xf>
    <xf numFmtId="165" fontId="22" fillId="24" borderId="10" xfId="0" applyNumberFormat="1" applyFont="1" applyFill="1" applyBorder="1" applyAlignment="1">
      <alignment horizontal="right" vertical="top" wrapText="1"/>
    </xf>
    <xf numFmtId="165" fontId="20" fillId="0" borderId="0" xfId="1" applyNumberFormat="1" applyFont="1"/>
    <xf numFmtId="9" fontId="18" fillId="24" borderId="9" xfId="45" applyNumberFormat="1" applyFont="1" applyFill="1" applyBorder="1" applyAlignment="1">
      <alignment horizontal="center" wrapText="1"/>
    </xf>
    <xf numFmtId="9" fontId="20" fillId="26" borderId="11" xfId="45" applyFont="1" applyFill="1" applyBorder="1" applyAlignment="1">
      <alignment horizontal="center" vertical="center" wrapText="1"/>
    </xf>
    <xf numFmtId="0" fontId="20" fillId="0" borderId="0" xfId="0" applyFont="1" applyAlignment="1"/>
    <xf numFmtId="0" fontId="20" fillId="0" borderId="0" xfId="0" pivotButton="1" applyFont="1" applyAlignment="1"/>
    <xf numFmtId="9" fontId="20" fillId="26" borderId="11" xfId="45" applyFont="1" applyFill="1" applyBorder="1" applyAlignment="1">
      <alignment vertical="center" wrapText="1"/>
    </xf>
    <xf numFmtId="165" fontId="22" fillId="24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5" fontId="20" fillId="0" borderId="0" xfId="1" applyNumberFormat="1" applyFont="1" applyAlignment="1">
      <alignment horizontal="center" vertical="center"/>
    </xf>
    <xf numFmtId="165" fontId="20" fillId="0" borderId="0" xfId="0" pivotButton="1" applyNumberFormat="1" applyFont="1" applyAlignment="1">
      <alignment horizontal="center" vertical="center"/>
    </xf>
    <xf numFmtId="165" fontId="22" fillId="28" borderId="13" xfId="0" applyNumberFormat="1" applyFont="1" applyFill="1" applyBorder="1" applyAlignment="1">
      <alignment horizontal="center" wrapText="1"/>
    </xf>
    <xf numFmtId="9" fontId="20" fillId="26" borderId="11" xfId="45" applyNumberFormat="1" applyFont="1" applyFill="1" applyBorder="1" applyAlignment="1">
      <alignment horizontal="right" vertical="center" wrapText="1"/>
    </xf>
    <xf numFmtId="0" fontId="24" fillId="27" borderId="12" xfId="0" applyFont="1" applyFill="1" applyBorder="1" applyAlignment="1">
      <alignment horizontal="left"/>
    </xf>
    <xf numFmtId="165" fontId="22" fillId="24" borderId="0" xfId="0" applyNumberFormat="1" applyFont="1" applyFill="1" applyAlignment="1">
      <alignment horizontal="center" vertical="top" wrapText="1"/>
    </xf>
    <xf numFmtId="165" fontId="22" fillId="24" borderId="0" xfId="0" applyNumberFormat="1" applyFont="1" applyFill="1" applyAlignment="1">
      <alignment vertical="top" wrapText="1"/>
    </xf>
    <xf numFmtId="165" fontId="23" fillId="26" borderId="0" xfId="0" applyNumberFormat="1" applyFont="1" applyFill="1" applyAlignment="1">
      <alignment horizontal="left" vertical="center" wrapText="1"/>
    </xf>
    <xf numFmtId="165" fontId="23" fillId="26" borderId="0" xfId="0" applyNumberFormat="1" applyFont="1" applyFill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/>
    </xf>
    <xf numFmtId="165" fontId="0" fillId="0" borderId="0" xfId="0" pivotButton="1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16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165" fontId="20" fillId="26" borderId="11" xfId="1" applyNumberFormat="1" applyFont="1" applyFill="1" applyBorder="1" applyAlignment="1">
      <alignment horizontal="right" vertical="center" wrapText="1"/>
    </xf>
    <xf numFmtId="0" fontId="24" fillId="27" borderId="12" xfId="0" applyFont="1" applyFill="1" applyBorder="1" applyAlignment="1">
      <alignment horizontal="left" vertical="center"/>
    </xf>
    <xf numFmtId="0" fontId="24" fillId="27" borderId="12" xfId="0" applyFont="1" applyFill="1" applyBorder="1" applyAlignment="1">
      <alignment horizontal="right" vertical="center"/>
    </xf>
    <xf numFmtId="14" fontId="24" fillId="27" borderId="12" xfId="0" applyNumberFormat="1" applyFont="1" applyFill="1" applyBorder="1" applyAlignment="1">
      <alignment horizontal="right" vertical="center"/>
    </xf>
    <xf numFmtId="0" fontId="20" fillId="0" borderId="12" xfId="0" applyFont="1" applyBorder="1" applyAlignment="1"/>
    <xf numFmtId="0" fontId="25" fillId="0" borderId="0" xfId="38" applyFont="1" applyAlignment="1"/>
    <xf numFmtId="0" fontId="23" fillId="0" borderId="12" xfId="38" applyFont="1" applyBorder="1" applyAlignment="1"/>
    <xf numFmtId="14" fontId="23" fillId="0" borderId="12" xfId="38" applyNumberFormat="1" applyFont="1" applyBorder="1" applyAlignment="1"/>
    <xf numFmtId="0" fontId="25" fillId="0" borderId="12" xfId="38" applyFont="1" applyBorder="1" applyAlignment="1"/>
    <xf numFmtId="14" fontId="25" fillId="0" borderId="12" xfId="38" applyNumberFormat="1" applyFont="1" applyBorder="1" applyAlignment="1"/>
    <xf numFmtId="0" fontId="0" fillId="0" borderId="0" xfId="0" applyAlignment="1">
      <alignment horizontal="left" indent="1"/>
    </xf>
    <xf numFmtId="0" fontId="20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/>
    <xf numFmtId="14" fontId="20" fillId="2" borderId="12" xfId="0" applyNumberFormat="1" applyFont="1" applyFill="1" applyBorder="1" applyAlignment="1"/>
    <xf numFmtId="0" fontId="23" fillId="2" borderId="12" xfId="0" applyFont="1" applyFill="1" applyBorder="1" applyAlignment="1"/>
    <xf numFmtId="14" fontId="23" fillId="2" borderId="12" xfId="0" applyNumberFormat="1" applyFont="1" applyFill="1" applyBorder="1" applyAlignment="1">
      <alignment horizontal="left"/>
    </xf>
    <xf numFmtId="14" fontId="23" fillId="2" borderId="12" xfId="0" applyNumberFormat="1" applyFont="1" applyFill="1" applyBorder="1" applyAlignment="1"/>
    <xf numFmtId="0" fontId="20" fillId="0" borderId="0" xfId="0" pivotButton="1" applyFont="1" applyAlignment="1">
      <alignment horizontal="center" vertical="center"/>
    </xf>
    <xf numFmtId="0" fontId="19" fillId="25" borderId="0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 wrapText="1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ancel 2" xfId="46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illares" xfId="1" builtinId="3"/>
    <cellStyle name="Millares 2" xfId="37"/>
    <cellStyle name="Normal" xfId="0" builtinId="0"/>
    <cellStyle name="Normal 2" xfId="38"/>
    <cellStyle name="Note" xfId="39"/>
    <cellStyle name="Output" xfId="40"/>
    <cellStyle name="Porcentaje" xfId="45" builtinId="5"/>
    <cellStyle name="Porcentaje 2" xfId="41"/>
    <cellStyle name="Porcentaje 3" xfId="42"/>
    <cellStyle name="Title" xfId="43"/>
    <cellStyle name="Warning Text" xfId="44"/>
  </cellStyles>
  <dxfs count="278"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wrapText="1" readingOrder="0"/>
    </dxf>
    <dxf>
      <alignment wrapText="1" readingOrder="0"/>
    </dxf>
    <dxf>
      <alignment horizontal="center" readingOrder="0"/>
    </dxf>
    <dxf>
      <font>
        <sz val="10"/>
      </font>
    </dxf>
    <dxf>
      <alignment vertical="center" readingOrder="0"/>
    </dxf>
    <dxf>
      <alignment vertic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center" readingOrder="0"/>
    </dxf>
    <dxf>
      <alignment horizont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wrapText="1" readingOrder="0"/>
    </dxf>
    <dxf>
      <alignment wrapText="1" readingOrder="0"/>
    </dxf>
    <dxf>
      <alignment horizontal="center" readingOrder="0"/>
    </dxf>
    <dxf>
      <font>
        <sz val="10"/>
      </font>
    </dxf>
    <dxf>
      <alignment vertical="center" readingOrder="0"/>
    </dxf>
    <dxf>
      <alignment vertic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center" readingOrder="0"/>
    </dxf>
    <dxf>
      <alignment horizontal="center" readingOrder="0"/>
    </dxf>
    <dxf>
      <numFmt numFmtId="167" formatCode="_-* #,##0.0\ _€_-;\-* #,##0.0\ _€_-;_-* &quot;-&quot;??\ _€_-;_-@_-"/>
    </dxf>
    <dxf>
      <numFmt numFmtId="165" formatCode="_-* #,##0\ _€_-;\-* #,##0\ _€_-;_-* &quot;-&quot;??\ _€_-;_-@_-"/>
    </dxf>
    <dxf>
      <numFmt numFmtId="164" formatCode="_-* #,##0.00\ _€_-;\-* #,##0.00\ _€_-;_-* &quot;-&quot;??\ _€_-;_-@_-"/>
    </dxf>
    <dxf>
      <numFmt numFmtId="167" formatCode="_-* #,##0.0\ _€_-;\-* #,##0.0\ _€_-;_-* &quot;-&quot;??\ _€_-;_-@_-"/>
    </dxf>
    <dxf>
      <numFmt numFmtId="165" formatCode="_-* #,##0\ _€_-;\-* #,##0\ _€_-;_-* &quot;-&quot;??\ _€_-;_-@_-"/>
    </dxf>
    <dxf>
      <numFmt numFmtId="167" formatCode="_-* #,##0.0\ _€_-;\-* #,##0.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numFmt numFmtId="167" formatCode="_-* #,##0.0\ _€_-;\-* #,##0.0\ _€_-;_-* &quot;-&quot;??\ _€_-;_-@_-"/>
    </dxf>
    <dxf>
      <numFmt numFmtId="167" formatCode="_-* #,##0.0\ _€_-;\-* #,##0.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center" readingOrder="0"/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center" readingOrder="0"/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center" readingOrder="0"/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center" readingOrder="0"/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center" readingOrder="0"/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center" readingOrder="0"/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center" readingOrder="0"/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left" readingOrder="0"/>
    </dxf>
    <dxf>
      <fill>
        <patternFill>
          <fgColor theme="8" tint="0.59999389629810485"/>
          <bgColor theme="8" tint="0.59999389629810485"/>
        </patternFill>
      </fill>
      <alignment horizontal="right" vertical="center" readingOrder="0"/>
    </dxf>
    <dxf>
      <fill>
        <patternFill>
          <fgColor theme="8" tint="0.59999389629810485"/>
          <bgColor theme="8" tint="0.59999389629810485"/>
        </patternFill>
      </fill>
      <alignment horizontal="right" vertical="center" readingOrder="0"/>
    </dxf>
    <dxf>
      <font>
        <b/>
        <color theme="0"/>
      </font>
      <numFmt numFmtId="165" formatCode="_-* #,##0\ _€_-;\-* #,##0\ _€_-;_-* &quot;-&quot;??\ _€_-;_-@_-"/>
      <fill>
        <patternFill>
          <fgColor theme="8" tint="-0.499984740745262"/>
          <bgColor theme="8" tint="-0.499984740745262"/>
        </patternFill>
      </fill>
      <alignment vertical="top" readingOrder="0"/>
    </dxf>
    <dxf>
      <font>
        <b/>
        <color theme="0"/>
      </font>
      <numFmt numFmtId="165" formatCode="_-* #,##0\ _€_-;\-* #,##0\ _€_-;_-* &quot;-&quot;??\ _€_-;_-@_-"/>
      <fill>
        <patternFill>
          <fgColor theme="8" tint="-0.499984740745262"/>
          <bgColor theme="8" tint="-0.499984740745262"/>
        </patternFill>
      </fill>
      <alignment vertical="top" readingOrder="0"/>
    </dxf>
    <dxf>
      <alignment horizontal="general" readingOrder="0"/>
    </dxf>
    <dxf>
      <alignment horizontal="general" readingOrder="0"/>
    </dxf>
    <dxf>
      <font>
        <b/>
        <sz val="10"/>
        <color theme="0"/>
      </font>
      <numFmt numFmtId="165" formatCode="_-* #,##0\ _€_-;\-* #,##0\ _€_-;_-* &quot;-&quot;??\ _€_-;_-@_-"/>
      <fill>
        <patternFill patternType="solid">
          <fgColor theme="8" tint="-0.499984740745262"/>
          <bgColor theme="8" tint="-0.499984740745262"/>
        </patternFill>
      </fill>
      <alignment horizontal="center" vertical="top" wrapText="1" readingOrder="0"/>
    </dxf>
    <dxf>
      <alignment horizontal="center" readingOrder="0"/>
    </dxf>
    <dxf>
      <alignment horizont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vertical="center" readingOrder="0"/>
    </dxf>
    <dxf>
      <alignment vertical="center" readingOrder="0"/>
    </dxf>
    <dxf>
      <font>
        <sz val="10"/>
      </font>
    </dxf>
    <dxf>
      <alignment horizontal="center" readingOrder="0"/>
    </dxf>
    <dxf>
      <alignment wrapText="1" readingOrder="0"/>
    </dxf>
    <dxf>
      <alignment wrapText="1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alignment horizontal="center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pivotSource>
    <c:name>[INFORME INDICADORES SIC 2017.xlsx]IND1!Tabla dinámica1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Oportunidad Asignacion de Cita  Consulta Especializada </a:t>
            </a:r>
          </a:p>
        </c:rich>
      </c:tx>
      <c:layout>
        <c:manualLayout>
          <c:xMode val="edge"/>
          <c:yMode val="edge"/>
          <c:x val="0.28444402427605697"/>
          <c:y val="3.837574537673305E-2"/>
        </c:manualLayout>
      </c:layout>
      <c:overlay val="1"/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8"/>
      </c:pivotFmt>
      <c:pivotFmt>
        <c:idx val="19"/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5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7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8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9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376354135943152E-2"/>
          <c:y val="0.17218000681711751"/>
          <c:w val="0.81751240867187625"/>
          <c:h val="0.5518973801232580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'IND1'!$C$5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'IND1'!$B$6:$B$10</c:f>
              <c:multiLvlStrCache>
                <c:ptCount val="3"/>
                <c:lvl>
                  <c:pt idx="0">
                    <c:v>ORTOPEDIA</c:v>
                  </c:pt>
                  <c:pt idx="1">
                    <c:v>CIRUGIA MANO</c:v>
                  </c:pt>
                  <c:pt idx="2">
                    <c:v>ANESTESIOLOGIA</c:v>
                  </c:pt>
                </c:lvl>
                <c:lvl>
                  <c:pt idx="0">
                    <c:v>ENERO</c:v>
                  </c:pt>
                </c:lvl>
              </c:multiLvlStrCache>
            </c:multiLvlStrRef>
          </c:cat>
          <c:val>
            <c:numRef>
              <c:f>'IND1'!$C$6:$C$10</c:f>
              <c:numCache>
                <c:formatCode>_-* #,##0\ _€_-;\-* #,##0\ _€_-;_-* "-"??\ _€_-;_-@_-</c:formatCode>
                <c:ptCount val="3"/>
                <c:pt idx="0">
                  <c:v>14.347358121330725</c:v>
                </c:pt>
                <c:pt idx="1">
                  <c:v>13.609375</c:v>
                </c:pt>
                <c:pt idx="2">
                  <c:v>8.117647058823529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27-44D1-B01B-595338E593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3023744"/>
        <c:axId val="103025280"/>
        <c:axId val="102531968"/>
      </c:bar3DChart>
      <c:catAx>
        <c:axId val="10302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025280"/>
        <c:crosses val="autoZero"/>
        <c:auto val="1"/>
        <c:lblAlgn val="ctr"/>
        <c:lblOffset val="100"/>
        <c:noMultiLvlLbl val="0"/>
      </c:catAx>
      <c:valAx>
        <c:axId val="10302528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03023744"/>
        <c:crosses val="autoZero"/>
        <c:crossBetween val="between"/>
      </c:valAx>
      <c:serAx>
        <c:axId val="10253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025280"/>
        <c:crosses val="autoZero"/>
      </c:ser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scene3d>
      <a:camera prst="orthographicFront"/>
      <a:lightRig rig="threePt" dir="t"/>
    </a:scene3d>
    <a:sp3d>
      <a:bevelT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PORCENTAJE DE EVENTOS ADVERSOS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sideWall>
    <c:back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backWall>
    <c:plotArea>
      <c:layout>
        <c:manualLayout>
          <c:layoutTarget val="inner"/>
          <c:xMode val="edge"/>
          <c:yMode val="edge"/>
          <c:x val="0.1183939079266183"/>
          <c:y val="0.18915422850972421"/>
          <c:w val="0.59398511323156267"/>
          <c:h val="0.59974919801691451"/>
        </c:manualLayout>
      </c:layout>
      <c:line3DChart>
        <c:grouping val="standard"/>
        <c:varyColors val="0"/>
        <c:ser>
          <c:idx val="0"/>
          <c:order val="0"/>
          <c:tx>
            <c:strRef>
              <c:f>'IND9'!$B$12</c:f>
              <c:strCache>
                <c:ptCount val="1"/>
                <c:pt idx="0">
                  <c:v>INDICADOR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'IND9'!$C$9:$N$9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'IND9'!$C$12:$N$12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B5-4036-A751-7C827F9C0918}"/>
            </c:ext>
          </c:extLst>
        </c:ser>
        <c:ser>
          <c:idx val="1"/>
          <c:order val="1"/>
          <c:tx>
            <c:strRef>
              <c:f>'IND9'!$B$13</c:f>
              <c:strCache>
                <c:ptCount val="1"/>
                <c:pt idx="0">
                  <c:v>ESTANDAR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'IND9'!$C$9:$N$9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'IND9'!$C$13:$N$13</c:f>
              <c:numCache>
                <c:formatCode>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B5-4036-A751-7C827F9C09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1184256"/>
        <c:axId val="101185792"/>
        <c:axId val="101156160"/>
      </c:line3DChart>
      <c:catAx>
        <c:axId val="10118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185792"/>
        <c:crosses val="autoZero"/>
        <c:auto val="1"/>
        <c:lblAlgn val="ctr"/>
        <c:lblOffset val="100"/>
        <c:noMultiLvlLbl val="0"/>
      </c:catAx>
      <c:valAx>
        <c:axId val="1011857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1184256"/>
        <c:crosses val="autoZero"/>
        <c:crossBetween val="between"/>
      </c:valAx>
      <c:serAx>
        <c:axId val="10115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185792"/>
        <c:crosses val="autoZero"/>
      </c:serAx>
    </c:plotArea>
    <c:legend>
      <c:legendPos val="r"/>
      <c:layout/>
      <c:overlay val="0"/>
    </c:legend>
    <c:plotVisOnly val="1"/>
    <c:dispBlanksAs val="zero"/>
    <c:showDLblsOverMax val="0"/>
  </c:chart>
  <c:spPr>
    <a:solidFill>
      <a:schemeClr val="accent5">
        <a:lumMod val="60000"/>
        <a:lumOff val="40000"/>
      </a:schemeClr>
    </a:solidFill>
    <a:scene3d>
      <a:camera prst="orthographicFront"/>
      <a:lightRig rig="threePt" dir="t"/>
    </a:scene3d>
    <a:sp3d prstMaterial="dkEdge">
      <a:bevelT w="152400" h="50800" prst="softRound"/>
      <a:bevelB w="152400" h="50800" prst="softRound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PORCENTAJE DE EVENTOS ADVERSOS: CAIDAS DE PACIENTES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sideWall>
    <c:back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backWall>
    <c:plotArea>
      <c:layout>
        <c:manualLayout>
          <c:layoutTarget val="inner"/>
          <c:xMode val="edge"/>
          <c:yMode val="edge"/>
          <c:x val="0.11148262554589625"/>
          <c:y val="0.15183242236679578"/>
          <c:w val="0.56352471566054263"/>
          <c:h val="0.59974919801691451"/>
        </c:manualLayout>
      </c:layout>
      <c:line3DChart>
        <c:grouping val="standard"/>
        <c:varyColors val="0"/>
        <c:ser>
          <c:idx val="0"/>
          <c:order val="0"/>
          <c:tx>
            <c:strRef>
              <c:f>'IND10'!$B$12</c:f>
              <c:strCache>
                <c:ptCount val="1"/>
                <c:pt idx="0">
                  <c:v>INDICADOR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'IND10'!$C$9:$N$9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'IND10'!$C$12:$N$12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2A-478C-B6A4-7B6689C6ECFC}"/>
            </c:ext>
          </c:extLst>
        </c:ser>
        <c:ser>
          <c:idx val="1"/>
          <c:order val="1"/>
          <c:tx>
            <c:strRef>
              <c:f>'IND10'!$B$13</c:f>
              <c:strCache>
                <c:ptCount val="1"/>
                <c:pt idx="0">
                  <c:v>ESTANDAR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'IND10'!$C$9:$N$9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'IND10'!$C$13:$N$13</c:f>
              <c:numCache>
                <c:formatCode>0%</c:formatCode>
                <c:ptCount val="1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2A-478C-B6A4-7B6689C6EC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9456768"/>
        <c:axId val="109474944"/>
        <c:axId val="101158400"/>
      </c:line3DChart>
      <c:catAx>
        <c:axId val="10945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474944"/>
        <c:crosses val="autoZero"/>
        <c:auto val="1"/>
        <c:lblAlgn val="ctr"/>
        <c:lblOffset val="100"/>
        <c:noMultiLvlLbl val="0"/>
      </c:catAx>
      <c:valAx>
        <c:axId val="109474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456768"/>
        <c:crosses val="autoZero"/>
        <c:crossBetween val="between"/>
      </c:valAx>
      <c:serAx>
        <c:axId val="10115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9474944"/>
        <c:crosses val="autoZero"/>
      </c:serAx>
    </c:plotArea>
    <c:legend>
      <c:legendPos val="r"/>
      <c:layout>
        <c:manualLayout>
          <c:xMode val="edge"/>
          <c:yMode val="edge"/>
          <c:x val="0.87381953946703594"/>
          <c:y val="0.47402089534486941"/>
          <c:w val="8.8719482385201498E-2"/>
          <c:h val="0.12945260554843591"/>
        </c:manualLayout>
      </c:layout>
      <c:overlay val="0"/>
    </c:legend>
    <c:plotVisOnly val="1"/>
    <c:dispBlanksAs val="zero"/>
    <c:showDLblsOverMax val="0"/>
  </c:chart>
  <c:spPr>
    <a:solidFill>
      <a:schemeClr val="accent5">
        <a:lumMod val="60000"/>
        <a:lumOff val="40000"/>
      </a:schemeClr>
    </a:solidFill>
    <a:scene3d>
      <a:camera prst="orthographicFront"/>
      <a:lightRig rig="threePt" dir="t"/>
    </a:scene3d>
    <a:sp3d prstMaterial="dkEdge">
      <a:bevelT w="152400" h="50800" prst="softRound"/>
      <a:bevelB w="152400" h="50800" prst="softRound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PORCENTAJE DE EVENTOS ADVERSOS: </a:t>
            </a:r>
          </a:p>
          <a:p>
            <a:pPr>
              <a:defRPr/>
            </a:pPr>
            <a:r>
              <a:rPr lang="es-ES" sz="1200"/>
              <a:t>RELACIONADOS CON LA ADMINISTRACION DE MEDICAMENTOS</a:t>
            </a:r>
          </a:p>
        </c:rich>
      </c:tx>
      <c:layout>
        <c:manualLayout>
          <c:xMode val="edge"/>
          <c:yMode val="edge"/>
          <c:x val="0.27690052356020972"/>
          <c:y val="6.2597798791944631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sideWall>
    <c:back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backWall>
    <c:plotArea>
      <c:layout>
        <c:manualLayout>
          <c:layoutTarget val="inner"/>
          <c:xMode val="edge"/>
          <c:yMode val="edge"/>
          <c:x val="0.11632924539403336"/>
          <c:y val="0.1916500201055866"/>
          <c:w val="0.58561700255304361"/>
          <c:h val="0.59974919801691451"/>
        </c:manualLayout>
      </c:layout>
      <c:line3DChart>
        <c:grouping val="standard"/>
        <c:varyColors val="0"/>
        <c:ser>
          <c:idx val="0"/>
          <c:order val="0"/>
          <c:tx>
            <c:strRef>
              <c:f>'IND11'!$B$12</c:f>
              <c:strCache>
                <c:ptCount val="1"/>
                <c:pt idx="0">
                  <c:v>INDICADOR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'IND11'!$C$9:$N$9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'IND11'!$C$12:$N$12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E2-41F0-AAB1-956108CDBCCE}"/>
            </c:ext>
          </c:extLst>
        </c:ser>
        <c:ser>
          <c:idx val="1"/>
          <c:order val="1"/>
          <c:tx>
            <c:strRef>
              <c:f>'IND11'!$B$13</c:f>
              <c:strCache>
                <c:ptCount val="1"/>
                <c:pt idx="0">
                  <c:v>ESTANDAR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'IND11'!$C$9:$N$9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'IND11'!$C$13:$N$13</c:f>
              <c:numCache>
                <c:formatCode>0%</c:formatCode>
                <c:ptCount val="1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E2-41F0-AAB1-956108CDB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9558400"/>
        <c:axId val="109560192"/>
        <c:axId val="109471488"/>
      </c:line3DChart>
      <c:catAx>
        <c:axId val="10955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560192"/>
        <c:crosses val="autoZero"/>
        <c:auto val="1"/>
        <c:lblAlgn val="ctr"/>
        <c:lblOffset val="100"/>
        <c:noMultiLvlLbl val="0"/>
      </c:catAx>
      <c:valAx>
        <c:axId val="1095601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558400"/>
        <c:crosses val="autoZero"/>
        <c:crossBetween val="between"/>
      </c:valAx>
      <c:serAx>
        <c:axId val="10947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560192"/>
        <c:crosses val="autoZero"/>
      </c:serAx>
    </c:plotArea>
    <c:legend>
      <c:legendPos val="r"/>
      <c:layout/>
      <c:overlay val="0"/>
    </c:legend>
    <c:plotVisOnly val="1"/>
    <c:dispBlanksAs val="zero"/>
    <c:showDLblsOverMax val="0"/>
  </c:chart>
  <c:spPr>
    <a:solidFill>
      <a:schemeClr val="accent5">
        <a:lumMod val="60000"/>
        <a:lumOff val="40000"/>
      </a:schemeClr>
    </a:solidFill>
    <a:scene3d>
      <a:camera prst="orthographicFront"/>
      <a:lightRig rig="threePt" dir="t"/>
    </a:scene3d>
    <a:sp3d prstMaterial="dkEdge">
      <a:bevelT w="152400" h="50800" prst="softRound"/>
      <a:bevelB w="152400" h="50800" prst="softRound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PORCENTAJE DE PACIENTES TRANSFUNDIDOS</a:t>
            </a:r>
          </a:p>
        </c:rich>
      </c:tx>
      <c:layout>
        <c:manualLayout>
          <c:xMode val="edge"/>
          <c:yMode val="edge"/>
          <c:x val="0.27690052356020972"/>
          <c:y val="6.2597798791944631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sideWall>
    <c:back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backWall>
    <c:plotArea>
      <c:layout>
        <c:manualLayout>
          <c:layoutTarget val="inner"/>
          <c:xMode val="edge"/>
          <c:yMode val="edge"/>
          <c:x val="0.11632924539403336"/>
          <c:y val="0.1916500201055866"/>
          <c:w val="0.58561700255304361"/>
          <c:h val="0.59974919801691451"/>
        </c:manualLayout>
      </c:layout>
      <c:line3DChart>
        <c:grouping val="standard"/>
        <c:varyColors val="0"/>
        <c:ser>
          <c:idx val="2"/>
          <c:order val="0"/>
          <c:tx>
            <c:strRef>
              <c:f>'IND11'!$B$50</c:f>
              <c:strCache>
                <c:ptCount val="1"/>
                <c:pt idx="0">
                  <c:v>INDICADOR</c:v>
                </c:pt>
              </c:strCache>
            </c:strRef>
          </c:tx>
          <c:spPr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'IND11'!$C$47:$N$47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'IND11'!$C$50:$N$50</c:f>
              <c:numCache>
                <c:formatCode>0%</c:formatCode>
                <c:ptCount val="12"/>
                <c:pt idx="0">
                  <c:v>1.1764705882352941E-2</c:v>
                </c:pt>
                <c:pt idx="1">
                  <c:v>0</c:v>
                </c:pt>
                <c:pt idx="2">
                  <c:v>1.2658227848101266E-2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0F-4ED8-86F3-C5E30ADAD512}"/>
            </c:ext>
          </c:extLst>
        </c:ser>
        <c:ser>
          <c:idx val="3"/>
          <c:order val="1"/>
          <c:tx>
            <c:strRef>
              <c:f>'IND11'!$B$51</c:f>
              <c:strCache>
                <c:ptCount val="1"/>
                <c:pt idx="0">
                  <c:v>ESTANDAR</c:v>
                </c:pt>
              </c:strCache>
            </c:strRef>
          </c:tx>
          <c:spPr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'IND11'!$C$47:$N$47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'IND11'!$C$51:$N$51</c:f>
              <c:numCache>
                <c:formatCode>0%</c:formatCode>
                <c:ptCount val="1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0F-4ED8-86F3-C5E30ADAD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6601216"/>
        <c:axId val="116602752"/>
        <c:axId val="109473280"/>
      </c:line3DChart>
      <c:catAx>
        <c:axId val="11660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602752"/>
        <c:crosses val="autoZero"/>
        <c:auto val="1"/>
        <c:lblAlgn val="ctr"/>
        <c:lblOffset val="100"/>
        <c:noMultiLvlLbl val="0"/>
      </c:catAx>
      <c:valAx>
        <c:axId val="116602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601216"/>
        <c:crosses val="autoZero"/>
        <c:crossBetween val="between"/>
      </c:valAx>
      <c:serAx>
        <c:axId val="109473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02752"/>
        <c:crosses val="autoZero"/>
      </c:serAx>
    </c:plotArea>
    <c:legend>
      <c:legendPos val="r"/>
      <c:overlay val="0"/>
    </c:legend>
    <c:plotVisOnly val="1"/>
    <c:dispBlanksAs val="zero"/>
    <c:showDLblsOverMax val="0"/>
  </c:chart>
  <c:spPr>
    <a:solidFill>
      <a:schemeClr val="accent5">
        <a:lumMod val="60000"/>
        <a:lumOff val="40000"/>
      </a:schemeClr>
    </a:solidFill>
    <a:scene3d>
      <a:camera prst="orthographicFront"/>
      <a:lightRig rig="threePt" dir="t"/>
    </a:scene3d>
    <a:sp3d prstMaterial="dkEdge">
      <a:bevelT w="152400" h="50800" prst="softRound"/>
      <a:bevelB w="152400" h="50800" prst="softRound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INDICADORES SIC 2017.xlsx]IND2!Tabla dinámica5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 sz="1400"/>
              <a:t>OPORTUNIDAD DE LA ASIGNACION DE CITA  CONSULTA ESPECIALIZADA POR ENTIDAD </a:t>
            </a:r>
          </a:p>
        </c:rich>
      </c:tx>
      <c:layout>
        <c:manualLayout>
          <c:xMode val="edge"/>
          <c:yMode val="edge"/>
          <c:x val="0.16033037386572171"/>
          <c:y val="4.5993128099483374E-2"/>
        </c:manualLayout>
      </c:layout>
      <c:overlay val="1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7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12676594284567"/>
          <c:y val="0.18073936485387629"/>
          <c:w val="0.85466027239448628"/>
          <c:h val="0.4598741984703893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'IND2'!$C$9:$C$10</c:f>
              <c:strCache>
                <c:ptCount val="1"/>
                <c:pt idx="0">
                  <c:v>ANESTESIOLOGIA</c:v>
                </c:pt>
              </c:strCache>
            </c:strRef>
          </c:tx>
          <c:invertIfNegative val="0"/>
          <c:dLbls>
            <c:delete val="1"/>
          </c:dLbls>
          <c:cat>
            <c:strRef>
              <c:f>'IND2'!$B$11:$B$32</c:f>
              <c:strCache>
                <c:ptCount val="21"/>
                <c:pt idx="0">
                  <c:v>ALLIANZ</c:v>
                </c:pt>
                <c:pt idx="1">
                  <c:v>ARP SURA</c:v>
                </c:pt>
                <c:pt idx="2">
                  <c:v>AXA COLPATRIA Medicina Prepagada S.A</c:v>
                </c:pt>
                <c:pt idx="3">
                  <c:v>AXA COLPATRIA SEGUROS DE VIDA S.A</c:v>
                </c:pt>
                <c:pt idx="4">
                  <c:v>CAFESALUD EPS</c:v>
                </c:pt>
                <c:pt idx="5">
                  <c:v>COLMEDICA MEDICINA PREPAGADA</c:v>
                </c:pt>
                <c:pt idx="6">
                  <c:v>COLMENA ARL</c:v>
                </c:pt>
                <c:pt idx="7">
                  <c:v>COLSANITAS MEDICINA PREPAGADA</c:v>
                </c:pt>
                <c:pt idx="8">
                  <c:v>COMPAÑIA DE SEGUROS BOLIVAR</c:v>
                </c:pt>
                <c:pt idx="9">
                  <c:v>COOMEVA E.P.S. S.A.</c:v>
                </c:pt>
                <c:pt idx="10">
                  <c:v>COOMEVA MEDICINA PREPAGADA</c:v>
                </c:pt>
                <c:pt idx="11">
                  <c:v>COOSALUD</c:v>
                </c:pt>
                <c:pt idx="12">
                  <c:v>CORTESIA</c:v>
                </c:pt>
                <c:pt idx="13">
                  <c:v>E.P.S. SANITAS S.A.</c:v>
                </c:pt>
                <c:pt idx="14">
                  <c:v>EPS-S AMBUQ E.S.S</c:v>
                </c:pt>
                <c:pt idx="15">
                  <c:v>MAPFRE SEGUROS</c:v>
                </c:pt>
                <c:pt idx="16">
                  <c:v>MUTUAL SER</c:v>
                </c:pt>
                <c:pt idx="17">
                  <c:v>PARTICULAR</c:v>
                </c:pt>
                <c:pt idx="18">
                  <c:v>POSITIVA</c:v>
                </c:pt>
                <c:pt idx="19">
                  <c:v>SALUD TOTAL S.A. E.P.S.</c:v>
                </c:pt>
                <c:pt idx="20">
                  <c:v>SALUD VIDA</c:v>
                </c:pt>
              </c:strCache>
            </c:strRef>
          </c:cat>
          <c:val>
            <c:numRef>
              <c:f>'IND2'!$C$11:$C$32</c:f>
              <c:numCache>
                <c:formatCode>_-* #,##0\ _€_-;\-* #,##0\ _€_-;_-* "-"??\ _€_-;_-@_-</c:formatCode>
                <c:ptCount val="21"/>
                <c:pt idx="0">
                  <c:v>5.666666666666667</c:v>
                </c:pt>
                <c:pt idx="1">
                  <c:v>3.3333333333333335</c:v>
                </c:pt>
                <c:pt idx="11">
                  <c:v>7.4444444444444446</c:v>
                </c:pt>
                <c:pt idx="13">
                  <c:v>10</c:v>
                </c:pt>
                <c:pt idx="14">
                  <c:v>10</c:v>
                </c:pt>
                <c:pt idx="16">
                  <c:v>11.666666666666666</c:v>
                </c:pt>
                <c:pt idx="18">
                  <c:v>8.6666666666666661</c:v>
                </c:pt>
                <c:pt idx="19">
                  <c:v>6.6578947368421053</c:v>
                </c:pt>
                <c:pt idx="20">
                  <c:v>12.444444444444445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6B-45C6-9379-1608302990DA}"/>
            </c:ext>
          </c:extLst>
        </c:ser>
        <c:ser>
          <c:idx val="1"/>
          <c:order val="1"/>
          <c:tx>
            <c:strRef>
              <c:f>'IND2'!$D$9:$D$10</c:f>
              <c:strCache>
                <c:ptCount val="1"/>
                <c:pt idx="0">
                  <c:v>CIRUGIA MANO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'IND2'!$B$11:$B$32</c:f>
              <c:strCache>
                <c:ptCount val="21"/>
                <c:pt idx="0">
                  <c:v>ALLIANZ</c:v>
                </c:pt>
                <c:pt idx="1">
                  <c:v>ARP SURA</c:v>
                </c:pt>
                <c:pt idx="2">
                  <c:v>AXA COLPATRIA Medicina Prepagada S.A</c:v>
                </c:pt>
                <c:pt idx="3">
                  <c:v>AXA COLPATRIA SEGUROS DE VIDA S.A</c:v>
                </c:pt>
                <c:pt idx="4">
                  <c:v>CAFESALUD EPS</c:v>
                </c:pt>
                <c:pt idx="5">
                  <c:v>COLMEDICA MEDICINA PREPAGADA</c:v>
                </c:pt>
                <c:pt idx="6">
                  <c:v>COLMENA ARL</c:v>
                </c:pt>
                <c:pt idx="7">
                  <c:v>COLSANITAS MEDICINA PREPAGADA</c:v>
                </c:pt>
                <c:pt idx="8">
                  <c:v>COMPAÑIA DE SEGUROS BOLIVAR</c:v>
                </c:pt>
                <c:pt idx="9">
                  <c:v>COOMEVA E.P.S. S.A.</c:v>
                </c:pt>
                <c:pt idx="10">
                  <c:v>COOMEVA MEDICINA PREPAGADA</c:v>
                </c:pt>
                <c:pt idx="11">
                  <c:v>COOSALUD</c:v>
                </c:pt>
                <c:pt idx="12">
                  <c:v>CORTESIA</c:v>
                </c:pt>
                <c:pt idx="13">
                  <c:v>E.P.S. SANITAS S.A.</c:v>
                </c:pt>
                <c:pt idx="14">
                  <c:v>EPS-S AMBUQ E.S.S</c:v>
                </c:pt>
                <c:pt idx="15">
                  <c:v>MAPFRE SEGUROS</c:v>
                </c:pt>
                <c:pt idx="16">
                  <c:v>MUTUAL SER</c:v>
                </c:pt>
                <c:pt idx="17">
                  <c:v>PARTICULAR</c:v>
                </c:pt>
                <c:pt idx="18">
                  <c:v>POSITIVA</c:v>
                </c:pt>
                <c:pt idx="19">
                  <c:v>SALUD TOTAL S.A. E.P.S.</c:v>
                </c:pt>
                <c:pt idx="20">
                  <c:v>SALUD VIDA</c:v>
                </c:pt>
              </c:strCache>
            </c:strRef>
          </c:cat>
          <c:val>
            <c:numRef>
              <c:f>'IND2'!$D$11:$D$32</c:f>
              <c:numCache>
                <c:formatCode>_-* #,##0\ _€_-;\-* #,##0\ _€_-;_-* "-"??\ _€_-;_-@_-</c:formatCode>
                <c:ptCount val="21"/>
                <c:pt idx="0">
                  <c:v>13</c:v>
                </c:pt>
                <c:pt idx="1">
                  <c:v>8</c:v>
                </c:pt>
                <c:pt idx="6">
                  <c:v>7.5</c:v>
                </c:pt>
                <c:pt idx="8">
                  <c:v>20</c:v>
                </c:pt>
                <c:pt idx="10">
                  <c:v>35</c:v>
                </c:pt>
                <c:pt idx="11">
                  <c:v>13.833333333333334</c:v>
                </c:pt>
                <c:pt idx="12">
                  <c:v>5</c:v>
                </c:pt>
                <c:pt idx="13">
                  <c:v>14.833333333333334</c:v>
                </c:pt>
                <c:pt idx="16">
                  <c:v>15</c:v>
                </c:pt>
                <c:pt idx="17">
                  <c:v>7</c:v>
                </c:pt>
                <c:pt idx="18">
                  <c:v>6.5</c:v>
                </c:pt>
                <c:pt idx="19">
                  <c:v>13.266666666666667</c:v>
                </c:pt>
                <c:pt idx="20">
                  <c:v>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6B-45C6-9379-1608302990DA}"/>
            </c:ext>
          </c:extLst>
        </c:ser>
        <c:ser>
          <c:idx val="2"/>
          <c:order val="2"/>
          <c:tx>
            <c:strRef>
              <c:f>'IND2'!$E$9:$E$10</c:f>
              <c:strCache>
                <c:ptCount val="1"/>
                <c:pt idx="0">
                  <c:v>ORTOPEDIA</c:v>
                </c:pt>
              </c:strCache>
            </c:strRef>
          </c:tx>
          <c:invertIfNegative val="0"/>
          <c:dLbls>
            <c:delete val="1"/>
          </c:dLbls>
          <c:cat>
            <c:strRef>
              <c:f>'IND2'!$B$11:$B$32</c:f>
              <c:strCache>
                <c:ptCount val="21"/>
                <c:pt idx="0">
                  <c:v>ALLIANZ</c:v>
                </c:pt>
                <c:pt idx="1">
                  <c:v>ARP SURA</c:v>
                </c:pt>
                <c:pt idx="2">
                  <c:v>AXA COLPATRIA Medicina Prepagada S.A</c:v>
                </c:pt>
                <c:pt idx="3">
                  <c:v>AXA COLPATRIA SEGUROS DE VIDA S.A</c:v>
                </c:pt>
                <c:pt idx="4">
                  <c:v>CAFESALUD EPS</c:v>
                </c:pt>
                <c:pt idx="5">
                  <c:v>COLMEDICA MEDICINA PREPAGADA</c:v>
                </c:pt>
                <c:pt idx="6">
                  <c:v>COLMENA ARL</c:v>
                </c:pt>
                <c:pt idx="7">
                  <c:v>COLSANITAS MEDICINA PREPAGADA</c:v>
                </c:pt>
                <c:pt idx="8">
                  <c:v>COMPAÑIA DE SEGUROS BOLIVAR</c:v>
                </c:pt>
                <c:pt idx="9">
                  <c:v>COOMEVA E.P.S. S.A.</c:v>
                </c:pt>
                <c:pt idx="10">
                  <c:v>COOMEVA MEDICINA PREPAGADA</c:v>
                </c:pt>
                <c:pt idx="11">
                  <c:v>COOSALUD</c:v>
                </c:pt>
                <c:pt idx="12">
                  <c:v>CORTESIA</c:v>
                </c:pt>
                <c:pt idx="13">
                  <c:v>E.P.S. SANITAS S.A.</c:v>
                </c:pt>
                <c:pt idx="14">
                  <c:v>EPS-S AMBUQ E.S.S</c:v>
                </c:pt>
                <c:pt idx="15">
                  <c:v>MAPFRE SEGUROS</c:v>
                </c:pt>
                <c:pt idx="16">
                  <c:v>MUTUAL SER</c:v>
                </c:pt>
                <c:pt idx="17">
                  <c:v>PARTICULAR</c:v>
                </c:pt>
                <c:pt idx="18">
                  <c:v>POSITIVA</c:v>
                </c:pt>
                <c:pt idx="19">
                  <c:v>SALUD TOTAL S.A. E.P.S.</c:v>
                </c:pt>
                <c:pt idx="20">
                  <c:v>SALUD VIDA</c:v>
                </c:pt>
              </c:strCache>
            </c:strRef>
          </c:cat>
          <c:val>
            <c:numRef>
              <c:f>'IND2'!$E$11:$E$32</c:f>
              <c:numCache>
                <c:formatCode>_-* #,##0\ _€_-;\-* #,##0\ _€_-;_-* "-"??\ _€_-;_-@_-</c:formatCode>
                <c:ptCount val="21"/>
                <c:pt idx="0">
                  <c:v>7.5384615384615383</c:v>
                </c:pt>
                <c:pt idx="1">
                  <c:v>11.4</c:v>
                </c:pt>
                <c:pt idx="2">
                  <c:v>2</c:v>
                </c:pt>
                <c:pt idx="3">
                  <c:v>5.25</c:v>
                </c:pt>
                <c:pt idx="4">
                  <c:v>19</c:v>
                </c:pt>
                <c:pt idx="5">
                  <c:v>12.5</c:v>
                </c:pt>
                <c:pt idx="7">
                  <c:v>2.3333333333333335</c:v>
                </c:pt>
                <c:pt idx="8">
                  <c:v>11.5</c:v>
                </c:pt>
                <c:pt idx="9">
                  <c:v>17.5</c:v>
                </c:pt>
                <c:pt idx="10">
                  <c:v>5.7142857142857144</c:v>
                </c:pt>
                <c:pt idx="11">
                  <c:v>11.85</c:v>
                </c:pt>
                <c:pt idx="12">
                  <c:v>1</c:v>
                </c:pt>
                <c:pt idx="13">
                  <c:v>21.929577464788732</c:v>
                </c:pt>
                <c:pt idx="14">
                  <c:v>19.333333333333332</c:v>
                </c:pt>
                <c:pt idx="15">
                  <c:v>8</c:v>
                </c:pt>
                <c:pt idx="16">
                  <c:v>17.170731707317074</c:v>
                </c:pt>
                <c:pt idx="17">
                  <c:v>0.875</c:v>
                </c:pt>
                <c:pt idx="18">
                  <c:v>10.666666666666666</c:v>
                </c:pt>
                <c:pt idx="19">
                  <c:v>13.041570438799075</c:v>
                </c:pt>
                <c:pt idx="20">
                  <c:v>17.16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6B-45C6-9379-1608302990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369728"/>
        <c:axId val="101371264"/>
        <c:axId val="108757440"/>
      </c:bar3DChart>
      <c:catAx>
        <c:axId val="10136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371264"/>
        <c:crosses val="autoZero"/>
        <c:auto val="1"/>
        <c:lblAlgn val="ctr"/>
        <c:lblOffset val="100"/>
        <c:noMultiLvlLbl val="0"/>
      </c:catAx>
      <c:valAx>
        <c:axId val="101371264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01369728"/>
        <c:crosses val="autoZero"/>
        <c:crossBetween val="between"/>
      </c:valAx>
      <c:serAx>
        <c:axId val="108757440"/>
        <c:scaling>
          <c:orientation val="minMax"/>
        </c:scaling>
        <c:delete val="1"/>
        <c:axPos val="b"/>
        <c:majorTickMark val="out"/>
        <c:minorTickMark val="none"/>
        <c:tickLblPos val="none"/>
        <c:crossAx val="101371264"/>
        <c:crosses val="autoZero"/>
      </c:ser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scene3d>
      <a:camera prst="orthographicFront"/>
      <a:lightRig rig="threePt" dir="t"/>
    </a:scene3d>
    <a:sp3d prstMaterial="dkEdge">
      <a:bevelT w="152400" h="50800" prst="softRound"/>
      <a:bevelB w="152400" h="50800" prst="softRound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pivotSource>
    <c:name>[INFORME INDICADORES SIC 2017.xlsx]IND4!Tabla dinámica3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600"/>
              <a:t>OPORTUNIDAD EN REALIZACION DE CIRUGIA        </a:t>
            </a:r>
          </a:p>
        </c:rich>
      </c:tx>
      <c:layout>
        <c:manualLayout>
          <c:xMode val="edge"/>
          <c:yMode val="edge"/>
          <c:x val="0.26495810604847431"/>
          <c:y val="0.24146898742920306"/>
        </c:manualLayout>
      </c:layout>
      <c:overlay val="0"/>
    </c:title>
    <c:autoTitleDeleted val="0"/>
    <c:pivotFmts>
      <c:pivotFmt>
        <c:idx val="0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7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8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9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0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1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2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3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7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</c:pivotFmts>
    <c:view3D>
      <c:rotX val="1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9042799918026"/>
          <c:y val="0.44102859510982217"/>
          <c:w val="0.8278729286793417"/>
          <c:h val="0.3825594695399919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'IND4'!$C$7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'IND4'!$B$8:$B$20</c:f>
              <c:strCache>
                <c:ptCount val="12"/>
                <c:pt idx="0">
                  <c:v>ALLIANZ</c:v>
                </c:pt>
                <c:pt idx="1">
                  <c:v>ARP SURA</c:v>
                </c:pt>
                <c:pt idx="2">
                  <c:v>CAFESALUD EPS</c:v>
                </c:pt>
                <c:pt idx="3">
                  <c:v>COLSANITAS MEDICINA PREPAGADA</c:v>
                </c:pt>
                <c:pt idx="4">
                  <c:v>COOMEVA MEDICINA PREPAGADA</c:v>
                </c:pt>
                <c:pt idx="5">
                  <c:v>COOSALUD</c:v>
                </c:pt>
                <c:pt idx="6">
                  <c:v>E.P.S. SANITAS S.A.</c:v>
                </c:pt>
                <c:pt idx="7">
                  <c:v>MUTUAL SER</c:v>
                </c:pt>
                <c:pt idx="8">
                  <c:v>PARTICULAR</c:v>
                </c:pt>
                <c:pt idx="9">
                  <c:v>POSITIVA</c:v>
                </c:pt>
                <c:pt idx="10">
                  <c:v>SALUD TOTAL S.A. E.P.S.</c:v>
                </c:pt>
                <c:pt idx="11">
                  <c:v>SALUD VIDA</c:v>
                </c:pt>
              </c:strCache>
            </c:strRef>
          </c:cat>
          <c:val>
            <c:numRef>
              <c:f>'IND4'!$C$8:$C$20</c:f>
              <c:numCache>
                <c:formatCode>_-* #,##0\ _€_-;\-* #,##0\ _€_-;_-* "-"??\ _€_-;_-@_-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5.5</c:v>
                </c:pt>
                <c:pt idx="6">
                  <c:v>10</c:v>
                </c:pt>
                <c:pt idx="7">
                  <c:v>5.0454545454545459</c:v>
                </c:pt>
                <c:pt idx="8">
                  <c:v>1</c:v>
                </c:pt>
                <c:pt idx="9">
                  <c:v>0.66666666666666663</c:v>
                </c:pt>
                <c:pt idx="10">
                  <c:v>4.3636363636363633</c:v>
                </c:pt>
                <c:pt idx="11">
                  <c:v>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8F-4D85-A7D2-B0649AE6E9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9021440"/>
        <c:axId val="109042304"/>
        <c:axId val="108760128"/>
      </c:bar3DChart>
      <c:catAx>
        <c:axId val="10902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42304"/>
        <c:crosses val="autoZero"/>
        <c:auto val="1"/>
        <c:lblAlgn val="ctr"/>
        <c:lblOffset val="100"/>
        <c:noMultiLvlLbl val="0"/>
      </c:catAx>
      <c:valAx>
        <c:axId val="109042304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09021440"/>
        <c:crosses val="autoZero"/>
        <c:crossBetween val="between"/>
      </c:valAx>
      <c:serAx>
        <c:axId val="108760128"/>
        <c:scaling>
          <c:orientation val="minMax"/>
        </c:scaling>
        <c:delete val="1"/>
        <c:axPos val="b"/>
        <c:majorTickMark val="out"/>
        <c:minorTickMark val="none"/>
        <c:tickLblPos val="none"/>
        <c:crossAx val="109042304"/>
        <c:crosses val="autoZero"/>
      </c:serAx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scene3d>
      <a:camera prst="orthographicFront"/>
      <a:lightRig rig="threePt" dir="t"/>
    </a:scene3d>
    <a:sp3d prstMaterial="dkEdge">
      <a:bevelT w="152400" h="50800" prst="softRound"/>
      <a:bevelB w="152400" h="50800" prst="softRound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OPORTUNIDAD</a:t>
            </a:r>
            <a:r>
              <a:rPr lang="es-ES" sz="1200" baseline="0"/>
              <a:t>  REALIZACION </a:t>
            </a:r>
            <a:r>
              <a:rPr lang="es-ES" sz="1200"/>
              <a:t>DE CIRUGIAS PROGRAMADAS                                                                                                                   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7915492044976"/>
          <c:y val="0.18271948843412064"/>
          <c:w val="0.63348357689856671"/>
          <c:h val="0.59974919801691451"/>
        </c:manualLayout>
      </c:layout>
      <c:lineChart>
        <c:grouping val="percentStacked"/>
        <c:varyColors val="0"/>
        <c:ser>
          <c:idx val="0"/>
          <c:order val="0"/>
          <c:tx>
            <c:strRef>
              <c:f>'IND4'!$B$40</c:f>
              <c:strCache>
                <c:ptCount val="1"/>
                <c:pt idx="0">
                  <c:v>OPORTUNIDAD EN PROGRAMACION CX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'IND4'!$C$39:$N$39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'IND4'!$C$40:$N$40</c:f>
              <c:numCache>
                <c:formatCode>_-* #,##0\ _€_-;\-* #,##0\ _€_-;_-* "-"??\ _€_-;_-@_-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11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00-4EBA-BCCE-3330CCD7183F}"/>
            </c:ext>
          </c:extLst>
        </c:ser>
        <c:ser>
          <c:idx val="1"/>
          <c:order val="1"/>
          <c:tx>
            <c:strRef>
              <c:f>'IND4'!$B$41</c:f>
              <c:strCache>
                <c:ptCount val="1"/>
                <c:pt idx="0">
                  <c:v>ESTANDAR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'IND4'!$C$39:$N$39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'IND4'!$C$41:$N$41</c:f>
              <c:numCache>
                <c:formatCode>_-* #,##0\ _€_-;\-* #,##0\ _€_-;_-* "-"??\ _€_-;_-@_-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00-4EBA-BCCE-3330CCD718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086592"/>
        <c:axId val="109088128"/>
      </c:lineChart>
      <c:catAx>
        <c:axId val="10908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88128"/>
        <c:crosses val="autoZero"/>
        <c:auto val="1"/>
        <c:lblAlgn val="ctr"/>
        <c:lblOffset val="100"/>
        <c:noMultiLvlLbl val="0"/>
      </c:catAx>
      <c:valAx>
        <c:axId val="109088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086592"/>
        <c:crosses val="autoZero"/>
        <c:crossBetween val="between"/>
      </c:valAx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accent5">
        <a:lumMod val="60000"/>
        <a:lumOff val="40000"/>
      </a:schemeClr>
    </a:solidFill>
    <a:scene3d>
      <a:camera prst="orthographicFront"/>
      <a:lightRig rig="threePt" dir="t"/>
    </a:scene3d>
    <a:sp3d prstMaterial="dkEdge">
      <a:bevelT w="152400" h="50800" prst="softRound"/>
      <a:bevelB w="152400" h="50800" prst="softRound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PROPORCION DE CANCELACION DE CIRUGIAS PROGRAMADAS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30895408084661796"/>
          <c:y val="3.0573236140935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90644179082739"/>
          <c:y val="0.18271962175851478"/>
          <c:w val="0.63348357689856671"/>
          <c:h val="0.59974919801691451"/>
        </c:manualLayout>
      </c:layout>
      <c:lineChart>
        <c:grouping val="percentStacked"/>
        <c:varyColors val="0"/>
        <c:ser>
          <c:idx val="0"/>
          <c:order val="0"/>
          <c:tx>
            <c:strRef>
              <c:f>'IND5'!$B$12</c:f>
              <c:strCache>
                <c:ptCount val="1"/>
                <c:pt idx="0">
                  <c:v>INDICADOR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'IND5'!$C$9:$N$9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'IND5'!$C$12:$N$12</c:f>
              <c:numCache>
                <c:formatCode>0%</c:formatCode>
                <c:ptCount val="12"/>
                <c:pt idx="0">
                  <c:v>1.0869565217391304E-2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4E-433B-B6F7-F627858BC6C1}"/>
            </c:ext>
          </c:extLst>
        </c:ser>
        <c:ser>
          <c:idx val="1"/>
          <c:order val="1"/>
          <c:tx>
            <c:strRef>
              <c:f>'IND5'!$B$13</c:f>
              <c:strCache>
                <c:ptCount val="1"/>
                <c:pt idx="0">
                  <c:v>ESTANDAR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'IND5'!$C$9:$N$9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'IND5'!$C$13:$N$13</c:f>
              <c:numCache>
                <c:formatCode>0%</c:formatCode>
                <c:ptCount val="12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4E-433B-B6F7-F627858BC6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848448"/>
        <c:axId val="109849984"/>
      </c:lineChart>
      <c:catAx>
        <c:axId val="10984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849984"/>
        <c:crosses val="autoZero"/>
        <c:auto val="1"/>
        <c:lblAlgn val="ctr"/>
        <c:lblOffset val="100"/>
        <c:noMultiLvlLbl val="0"/>
      </c:catAx>
      <c:valAx>
        <c:axId val="109849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848448"/>
        <c:crosses val="autoZero"/>
        <c:crossBetween val="between"/>
      </c:valAx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plotArea>
    <c:legend>
      <c:legendPos val="r"/>
      <c:layout/>
      <c:overlay val="0"/>
    </c:legend>
    <c:plotVisOnly val="1"/>
    <c:dispBlanksAs val="zero"/>
    <c:showDLblsOverMax val="0"/>
  </c:chart>
  <c:spPr>
    <a:solidFill>
      <a:schemeClr val="accent5">
        <a:lumMod val="60000"/>
        <a:lumOff val="40000"/>
      </a:schemeClr>
    </a:solidFill>
    <a:scene3d>
      <a:camera prst="orthographicFront"/>
      <a:lightRig rig="threePt" dir="t"/>
    </a:scene3d>
    <a:sp3d prstMaterial="dkEdge">
      <a:bevelT w="152400" h="50800" prst="softRound"/>
      <a:bevelB w="152400" h="50800" prst="softRound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PROPORCION DE CANCELACION DE CIRUGIAS PROGRAMADAS POR</a:t>
            </a:r>
            <a:r>
              <a:rPr lang="es-ES" sz="1200" baseline="0"/>
              <a:t> CAUSAS NO ASOCIADAS AL PACIENTE </a:t>
            </a:r>
            <a:r>
              <a:rPr lang="es-ES" sz="1200"/>
              <a:t>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12572385762345337"/>
          <c:y val="7.8131603471279343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sideWall>
    <c:back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backWall>
    <c:plotArea>
      <c:layout>
        <c:manualLayout>
          <c:layoutTarget val="inner"/>
          <c:xMode val="edge"/>
          <c:yMode val="edge"/>
          <c:x val="0.1127915492044976"/>
          <c:y val="0.18271948843412064"/>
          <c:w val="0.63348357689856671"/>
          <c:h val="0.59974919801691451"/>
        </c:manualLayout>
      </c:layout>
      <c:line3DChart>
        <c:grouping val="standard"/>
        <c:varyColors val="0"/>
        <c:ser>
          <c:idx val="0"/>
          <c:order val="0"/>
          <c:tx>
            <c:strRef>
              <c:f>'IND5'!$B$46</c:f>
              <c:strCache>
                <c:ptCount val="1"/>
                <c:pt idx="0">
                  <c:v>INDICADOR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'IND5'!$C$43:$N$43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'IND5'!$C$46:$N$46</c:f>
              <c:numCache>
                <c:formatCode>0%</c:formatCode>
                <c:ptCount val="12"/>
                <c:pt idx="0">
                  <c:v>0</c:v>
                </c:pt>
                <c:pt idx="1">
                  <c:v>1.1111111111111112E-2</c:v>
                </c:pt>
                <c:pt idx="2">
                  <c:v>0</c:v>
                </c:pt>
                <c:pt idx="3">
                  <c:v>0</c:v>
                </c:pt>
                <c:pt idx="4">
                  <c:v>1.0638297872340425E-2</c:v>
                </c:pt>
                <c:pt idx="5">
                  <c:v>8.6206896551724137E-3</c:v>
                </c:pt>
                <c:pt idx="6">
                  <c:v>0</c:v>
                </c:pt>
                <c:pt idx="7">
                  <c:v>0</c:v>
                </c:pt>
                <c:pt idx="8">
                  <c:v>1.5037593984962405E-2</c:v>
                </c:pt>
                <c:pt idx="9">
                  <c:v>2.9411764705882353E-2</c:v>
                </c:pt>
                <c:pt idx="10">
                  <c:v>7.874015748031496E-3</c:v>
                </c:pt>
                <c:pt idx="11">
                  <c:v>1.9607843137254902E-2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87-4FA3-9BA9-E310D2E7D058}"/>
            </c:ext>
          </c:extLst>
        </c:ser>
        <c:ser>
          <c:idx val="3"/>
          <c:order val="1"/>
          <c:tx>
            <c:strRef>
              <c:f>'IND5'!$B$47</c:f>
              <c:strCache>
                <c:ptCount val="1"/>
                <c:pt idx="0">
                  <c:v>ESTANDAR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'IND5'!$C$43:$N$43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'IND5'!$C$47:$N$47</c:f>
              <c:numCache>
                <c:formatCode>0%</c:formatCode>
                <c:ptCount val="12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87-4FA3-9BA9-E310D2E7D0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9896832"/>
        <c:axId val="109898368"/>
        <c:axId val="109196608"/>
      </c:line3DChart>
      <c:catAx>
        <c:axId val="10989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898368"/>
        <c:crosses val="autoZero"/>
        <c:auto val="1"/>
        <c:lblAlgn val="ctr"/>
        <c:lblOffset val="100"/>
        <c:noMultiLvlLbl val="0"/>
      </c:catAx>
      <c:valAx>
        <c:axId val="109898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896832"/>
        <c:crosses val="autoZero"/>
        <c:crossBetween val="between"/>
      </c:valAx>
      <c:serAx>
        <c:axId val="109196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898368"/>
        <c:crosses val="autoZero"/>
      </c:serAx>
    </c:plotArea>
    <c:legend>
      <c:legendPos val="r"/>
      <c:overlay val="0"/>
    </c:legend>
    <c:plotVisOnly val="1"/>
    <c:dispBlanksAs val="zero"/>
    <c:showDLblsOverMax val="0"/>
  </c:chart>
  <c:spPr>
    <a:solidFill>
      <a:schemeClr val="accent5">
        <a:lumMod val="60000"/>
        <a:lumOff val="40000"/>
      </a:schemeClr>
    </a:solidFill>
    <a:scene3d>
      <a:camera prst="orthographicFront"/>
      <a:lightRig rig="threePt" dir="t"/>
    </a:scene3d>
    <a:sp3d prstMaterial="dkEdge">
      <a:bevelT w="152400" h="50800" prst="softRound"/>
      <a:bevelB w="152400" h="50800" prst="softRound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TASA DE MORTALIDAD QUIRURGICA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sideWall>
    <c:back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backWall>
    <c:plotArea>
      <c:layout>
        <c:manualLayout>
          <c:layoutTarget val="inner"/>
          <c:xMode val="edge"/>
          <c:yMode val="edge"/>
          <c:x val="0.10593289030104668"/>
          <c:y val="0.16251415473432398"/>
          <c:w val="0.56352471566054263"/>
          <c:h val="0.59974919801691451"/>
        </c:manualLayout>
      </c:layout>
      <c:line3DChart>
        <c:grouping val="standard"/>
        <c:varyColors val="0"/>
        <c:ser>
          <c:idx val="0"/>
          <c:order val="0"/>
          <c:tx>
            <c:strRef>
              <c:f>'IND6'!$B$12</c:f>
              <c:strCache>
                <c:ptCount val="1"/>
                <c:pt idx="0">
                  <c:v>INDICADOR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'IND6'!$C$9:$N$9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'IND6'!$C$12:$N$12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7E-4850-B389-4E01D5BD1036}"/>
            </c:ext>
          </c:extLst>
        </c:ser>
        <c:ser>
          <c:idx val="1"/>
          <c:order val="1"/>
          <c:tx>
            <c:strRef>
              <c:f>'IND6'!$B$13</c:f>
              <c:strCache>
                <c:ptCount val="1"/>
                <c:pt idx="0">
                  <c:v>ESTANDAR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'IND6'!$C$9:$N$9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'IND6'!$C$13:$N$13</c:f>
              <c:numCache>
                <c:formatCode>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7E-4850-B389-4E01D5BD10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0226816"/>
        <c:axId val="110228608"/>
        <c:axId val="109120128"/>
      </c:line3DChart>
      <c:catAx>
        <c:axId val="11022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228608"/>
        <c:crosses val="autoZero"/>
        <c:auto val="1"/>
        <c:lblAlgn val="ctr"/>
        <c:lblOffset val="100"/>
        <c:noMultiLvlLbl val="0"/>
      </c:catAx>
      <c:valAx>
        <c:axId val="110228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0226816"/>
        <c:crosses val="autoZero"/>
        <c:crossBetween val="between"/>
      </c:valAx>
      <c:serAx>
        <c:axId val="109120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28608"/>
        <c:crosses val="autoZero"/>
      </c:serAx>
    </c:plotArea>
    <c:legend>
      <c:legendPos val="r"/>
      <c:layout>
        <c:manualLayout>
          <c:xMode val="edge"/>
          <c:yMode val="edge"/>
          <c:x val="0.83178750778897104"/>
          <c:y val="0.45193060441194921"/>
          <c:w val="8.6782948482562669E-2"/>
          <c:h val="0.12581237355240982"/>
        </c:manualLayout>
      </c:layout>
      <c:overlay val="0"/>
    </c:legend>
    <c:plotVisOnly val="1"/>
    <c:dispBlanksAs val="zero"/>
    <c:showDLblsOverMax val="0"/>
  </c:chart>
  <c:spPr>
    <a:solidFill>
      <a:schemeClr val="accent5">
        <a:lumMod val="60000"/>
        <a:lumOff val="40000"/>
      </a:schemeClr>
    </a:solidFill>
    <a:scene3d>
      <a:camera prst="orthographicFront"/>
      <a:lightRig rig="threePt" dir="t"/>
    </a:scene3d>
    <a:sp3d prstMaterial="dkEdge">
      <a:bevelT w="152400" h="50800" prst="softRound"/>
      <a:bevelB w="152400" h="50800" prst="softRound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PORCENTAJE</a:t>
            </a:r>
            <a:r>
              <a:rPr lang="es-ES" sz="1200" baseline="0"/>
              <a:t> DE INFECCION SITIO OPERATORIO</a:t>
            </a:r>
            <a:endParaRPr lang="es-ES" sz="1200"/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sideWall>
    <c:back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backWall>
    <c:plotArea>
      <c:layout>
        <c:manualLayout>
          <c:layoutTarget val="inner"/>
          <c:xMode val="edge"/>
          <c:yMode val="edge"/>
          <c:x val="0.10593280144617696"/>
          <c:y val="0.16322554297125239"/>
          <c:w val="0.62289092924756262"/>
          <c:h val="0.59974919801691451"/>
        </c:manualLayout>
      </c:layout>
      <c:line3DChart>
        <c:grouping val="standard"/>
        <c:varyColors val="0"/>
        <c:ser>
          <c:idx val="0"/>
          <c:order val="0"/>
          <c:tx>
            <c:strRef>
              <c:f>'IND7'!$B$12</c:f>
              <c:strCache>
                <c:ptCount val="1"/>
                <c:pt idx="0">
                  <c:v>INDICADOR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'IND7'!$C$9:$N$9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'IND7'!$C$12:$N$12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83-4157-A27D-F48CCBF4F9B2}"/>
            </c:ext>
          </c:extLst>
        </c:ser>
        <c:ser>
          <c:idx val="1"/>
          <c:order val="1"/>
          <c:tx>
            <c:strRef>
              <c:f>'IND7'!$B$13</c:f>
              <c:strCache>
                <c:ptCount val="1"/>
                <c:pt idx="0">
                  <c:v>ESTANDAR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'IND7'!$C$9:$N$9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'IND7'!$C$13:$N$13</c:f>
              <c:numCache>
                <c:formatCode>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83-4157-A27D-F48CCBF4F9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9717760"/>
        <c:axId val="109727744"/>
        <c:axId val="109720448"/>
      </c:line3DChart>
      <c:catAx>
        <c:axId val="10971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727744"/>
        <c:crosses val="autoZero"/>
        <c:auto val="1"/>
        <c:lblAlgn val="ctr"/>
        <c:lblOffset val="100"/>
        <c:noMultiLvlLbl val="0"/>
      </c:catAx>
      <c:valAx>
        <c:axId val="109727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717760"/>
        <c:crosses val="autoZero"/>
        <c:crossBetween val="between"/>
      </c:valAx>
      <c:serAx>
        <c:axId val="10972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727744"/>
        <c:crosses val="autoZero"/>
      </c:serAx>
    </c:plotArea>
    <c:legend>
      <c:legendPos val="r"/>
      <c:layout>
        <c:manualLayout>
          <c:xMode val="edge"/>
          <c:yMode val="edge"/>
          <c:x val="0.8632162370432177"/>
          <c:y val="0.4770455686302148"/>
          <c:w val="9.4105322927349508E-2"/>
          <c:h val="0.13265775900561974"/>
        </c:manualLayout>
      </c:layout>
      <c:overlay val="0"/>
    </c:legend>
    <c:plotVisOnly val="1"/>
    <c:dispBlanksAs val="zero"/>
    <c:showDLblsOverMax val="0"/>
  </c:chart>
  <c:spPr>
    <a:solidFill>
      <a:schemeClr val="accent5">
        <a:lumMod val="60000"/>
        <a:lumOff val="40000"/>
      </a:schemeClr>
    </a:solidFill>
    <a:scene3d>
      <a:camera prst="orthographicFront"/>
      <a:lightRig rig="threePt" dir="t"/>
    </a:scene3d>
    <a:sp3d prstMaterial="dkEdge">
      <a:bevelT w="152400" h="50800" prst="softRound"/>
      <a:bevelB w="152400" h="50800" prst="softRound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PROPORCION DE VIGILANCIA DE EVENTOS ADVERSOS                                                                                                                     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10"/>
    </c:view3D>
    <c:floor>
      <c:thickness val="0"/>
    </c:floor>
    <c:side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sideWall>
    <c:backWall>
      <c:thickness val="0"/>
      <c:spPr>
        <a:solidFill>
          <a:schemeClr val="accent5">
            <a:lumMod val="60000"/>
            <a:lumOff val="40000"/>
            <a:alpha val="0"/>
          </a:schemeClr>
        </a:solidFill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'IND8'!$B$12</c:f>
              <c:strCache>
                <c:ptCount val="1"/>
                <c:pt idx="0">
                  <c:v>INDICADOR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'IND8'!$C$9:$N$9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'IND8'!$C$12:$N$12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53-4F02-93C1-E7D2E4A2F4CF}"/>
            </c:ext>
          </c:extLst>
        </c:ser>
        <c:ser>
          <c:idx val="1"/>
          <c:order val="1"/>
          <c:tx>
            <c:strRef>
              <c:f>'IND8'!$B$13</c:f>
              <c:strCache>
                <c:ptCount val="1"/>
                <c:pt idx="0">
                  <c:v>ESTANDAR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'IND8'!$C$9:$N$9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'IND8'!$C$13:$N$13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53-4F02-93C1-E7D2E4A2F4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9807104"/>
        <c:axId val="109808640"/>
        <c:axId val="109722688"/>
      </c:line3DChart>
      <c:catAx>
        <c:axId val="109807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9808640"/>
        <c:crosses val="autoZero"/>
        <c:auto val="1"/>
        <c:lblAlgn val="ctr"/>
        <c:lblOffset val="100"/>
        <c:noMultiLvlLbl val="0"/>
      </c:catAx>
      <c:valAx>
        <c:axId val="10980864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%" sourceLinked="1"/>
        <c:majorTickMark val="none"/>
        <c:minorTickMark val="none"/>
        <c:tickLblPos val="nextTo"/>
        <c:crossAx val="109807104"/>
        <c:crosses val="autoZero"/>
        <c:crossBetween val="between"/>
      </c:valAx>
      <c:serAx>
        <c:axId val="109722688"/>
        <c:scaling>
          <c:orientation val="minMax"/>
        </c:scaling>
        <c:delete val="1"/>
        <c:axPos val="b"/>
        <c:majorTickMark val="none"/>
        <c:minorTickMark val="none"/>
        <c:tickLblPos val="none"/>
        <c:crossAx val="109808640"/>
        <c:crosses val="autoZero"/>
      </c:serAx>
    </c:plotArea>
    <c:legend>
      <c:legendPos val="r"/>
      <c:layout/>
      <c:overlay val="0"/>
    </c:legend>
    <c:plotVisOnly val="1"/>
    <c:dispBlanksAs val="zero"/>
    <c:showDLblsOverMax val="0"/>
  </c:chart>
  <c:spPr>
    <a:solidFill>
      <a:schemeClr val="accent5">
        <a:lumMod val="60000"/>
        <a:lumOff val="40000"/>
      </a:schemeClr>
    </a:solidFill>
    <a:scene3d>
      <a:camera prst="orthographicFront"/>
      <a:lightRig rig="threePt" dir="t"/>
    </a:scene3d>
    <a:sp3d prstMaterial="dkEdge">
      <a:bevelT w="152400" h="50800" prst="softRound"/>
      <a:bevelB w="152400" h="50800" prst="softRound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D7'!A1"/><Relationship Id="rId3" Type="http://schemas.openxmlformats.org/officeDocument/2006/relationships/hyperlink" Target="#'IND2'!A1"/><Relationship Id="rId7" Type="http://schemas.openxmlformats.org/officeDocument/2006/relationships/hyperlink" Target="#'IND8'!A1"/><Relationship Id="rId2" Type="http://schemas.openxmlformats.org/officeDocument/2006/relationships/image" Target="../media/image1.png"/><Relationship Id="rId1" Type="http://schemas.openxmlformats.org/officeDocument/2006/relationships/hyperlink" Target="#'IND1'!A1"/><Relationship Id="rId6" Type="http://schemas.openxmlformats.org/officeDocument/2006/relationships/hyperlink" Target="#'IND6'!A1"/><Relationship Id="rId11" Type="http://schemas.openxmlformats.org/officeDocument/2006/relationships/hyperlink" Target="#'IND10'!A1"/><Relationship Id="rId5" Type="http://schemas.openxmlformats.org/officeDocument/2006/relationships/hyperlink" Target="#'IND5'!A1"/><Relationship Id="rId10" Type="http://schemas.openxmlformats.org/officeDocument/2006/relationships/hyperlink" Target="#'IND3'!A1"/><Relationship Id="rId4" Type="http://schemas.openxmlformats.org/officeDocument/2006/relationships/hyperlink" Target="#'IND4'!A1"/><Relationship Id="rId9" Type="http://schemas.openxmlformats.org/officeDocument/2006/relationships/hyperlink" Target="#'IND11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3</xdr:row>
      <xdr:rowOff>47624</xdr:rowOff>
    </xdr:from>
    <xdr:to>
      <xdr:col>11</xdr:col>
      <xdr:colOff>742950</xdr:colOff>
      <xdr:row>5</xdr:row>
      <xdr:rowOff>190499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771526" y="619124"/>
          <a:ext cx="8353424" cy="523875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accent5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14300" prst="artDeco"/>
          <a:bevelB w="139700" h="139700" prst="divo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SISTEMA DE INFORMACION DE LA CALIDAD</a:t>
          </a:r>
          <a:endParaRPr lang="es-E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38101</xdr:colOff>
      <xdr:row>9</xdr:row>
      <xdr:rowOff>38100</xdr:rowOff>
    </xdr:from>
    <xdr:to>
      <xdr:col>4</xdr:col>
      <xdr:colOff>381001</xdr:colOff>
      <xdr:row>12</xdr:row>
      <xdr:rowOff>28575</xdr:rowOff>
    </xdr:to>
    <xdr:sp macro="" textlink="">
      <xdr:nvSpPr>
        <xdr:cNvPr id="8" name="7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800101" y="1752600"/>
          <a:ext cx="2628900" cy="561975"/>
        </a:xfrm>
        <a:prstGeom prst="round2Diag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glow rad="228600">
            <a:schemeClr val="accent5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bg1"/>
              </a:solidFill>
            </a:rPr>
            <a:t>OPORTUNIDAD DE CONSULTA ESPECIALIZADA</a:t>
          </a:r>
          <a:r>
            <a:rPr lang="es-ES" sz="1100" b="1" baseline="0">
              <a:solidFill>
                <a:schemeClr val="bg1"/>
              </a:solidFill>
            </a:rPr>
            <a:t> </a:t>
          </a:r>
          <a:endParaRPr lang="es-ES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12</xdr:col>
      <xdr:colOff>9525</xdr:colOff>
      <xdr:row>1</xdr:row>
      <xdr:rowOff>19050</xdr:rowOff>
    </xdr:from>
    <xdr:to>
      <xdr:col>14</xdr:col>
      <xdr:colOff>9525</xdr:colOff>
      <xdr:row>6</xdr:row>
      <xdr:rowOff>57150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209550"/>
          <a:ext cx="1524000" cy="9906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14</xdr:row>
      <xdr:rowOff>0</xdr:rowOff>
    </xdr:from>
    <xdr:to>
      <xdr:col>4</xdr:col>
      <xdr:colOff>352425</xdr:colOff>
      <xdr:row>16</xdr:row>
      <xdr:rowOff>180975</xdr:rowOff>
    </xdr:to>
    <xdr:sp macro="" textlink="">
      <xdr:nvSpPr>
        <xdr:cNvPr id="13" name="12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771525" y="2667000"/>
          <a:ext cx="2628900" cy="561975"/>
        </a:xfrm>
        <a:prstGeom prst="round2Diag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glow rad="228600">
            <a:schemeClr val="accent5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bg1"/>
              </a:solidFill>
            </a:rPr>
            <a:t>OPORTUNIDAD DE CONSULTA ESPECIALIZADA</a:t>
          </a:r>
          <a:r>
            <a:rPr lang="es-ES" sz="1100" b="1" baseline="0">
              <a:solidFill>
                <a:schemeClr val="bg1"/>
              </a:solidFill>
            </a:rPr>
            <a:t>  POR ENTIDAD </a:t>
          </a:r>
          <a:endParaRPr lang="es-E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742950</xdr:colOff>
      <xdr:row>24</xdr:row>
      <xdr:rowOff>9525</xdr:rowOff>
    </xdr:from>
    <xdr:to>
      <xdr:col>4</xdr:col>
      <xdr:colOff>323850</xdr:colOff>
      <xdr:row>27</xdr:row>
      <xdr:rowOff>0</xdr:rowOff>
    </xdr:to>
    <xdr:sp macro="" textlink="">
      <xdr:nvSpPr>
        <xdr:cNvPr id="14" name="13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742950" y="4581525"/>
          <a:ext cx="2628900" cy="561975"/>
        </a:xfrm>
        <a:prstGeom prst="round2Diag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glow rad="228600">
            <a:schemeClr val="accent5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bg1"/>
              </a:solidFill>
            </a:rPr>
            <a:t>OPORTUNIDAD EN REALIZACION DE CIRUGIA</a:t>
          </a:r>
        </a:p>
      </xdr:txBody>
    </xdr:sp>
    <xdr:clientData/>
  </xdr:twoCellAnchor>
  <xdr:twoCellAnchor>
    <xdr:from>
      <xdr:col>1</xdr:col>
      <xdr:colOff>19050</xdr:colOff>
      <xdr:row>29</xdr:row>
      <xdr:rowOff>47625</xdr:rowOff>
    </xdr:from>
    <xdr:to>
      <xdr:col>4</xdr:col>
      <xdr:colOff>361950</xdr:colOff>
      <xdr:row>32</xdr:row>
      <xdr:rowOff>38100</xdr:rowOff>
    </xdr:to>
    <xdr:sp macro="" textlink="">
      <xdr:nvSpPr>
        <xdr:cNvPr id="15" name="14 CuadroText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/>
      </xdr:nvSpPr>
      <xdr:spPr>
        <a:xfrm>
          <a:off x="781050" y="5572125"/>
          <a:ext cx="2628900" cy="561975"/>
        </a:xfrm>
        <a:prstGeom prst="round2Diag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glow rad="228600">
            <a:schemeClr val="accent5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 cap="all" baseline="0">
              <a:solidFill>
                <a:schemeClr val="bg1"/>
              </a:solidFill>
            </a:rPr>
            <a:t>Proporción de cancelación de cirugias programada</a:t>
          </a:r>
        </a:p>
      </xdr:txBody>
    </xdr:sp>
    <xdr:clientData/>
  </xdr:twoCellAnchor>
  <xdr:twoCellAnchor>
    <xdr:from>
      <xdr:col>5</xdr:col>
      <xdr:colOff>533400</xdr:colOff>
      <xdr:row>9</xdr:row>
      <xdr:rowOff>28575</xdr:rowOff>
    </xdr:from>
    <xdr:to>
      <xdr:col>9</xdr:col>
      <xdr:colOff>114300</xdr:colOff>
      <xdr:row>12</xdr:row>
      <xdr:rowOff>19050</xdr:rowOff>
    </xdr:to>
    <xdr:sp macro="" textlink="">
      <xdr:nvSpPr>
        <xdr:cNvPr id="17" name="16 CuadroText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/>
      </xdr:nvSpPr>
      <xdr:spPr>
        <a:xfrm>
          <a:off x="4343400" y="1743075"/>
          <a:ext cx="2628900" cy="561975"/>
        </a:xfrm>
        <a:prstGeom prst="round2Diag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glow rad="2286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 cap="all" baseline="0">
              <a:solidFill>
                <a:schemeClr val="bg1"/>
              </a:solidFill>
            </a:rPr>
            <a:t>Tasa de Mortalidad Quirúrgica</a:t>
          </a:r>
        </a:p>
      </xdr:txBody>
    </xdr:sp>
    <xdr:clientData/>
  </xdr:twoCellAnchor>
  <xdr:twoCellAnchor>
    <xdr:from>
      <xdr:col>5</xdr:col>
      <xdr:colOff>552450</xdr:colOff>
      <xdr:row>24</xdr:row>
      <xdr:rowOff>19050</xdr:rowOff>
    </xdr:from>
    <xdr:to>
      <xdr:col>9</xdr:col>
      <xdr:colOff>133350</xdr:colOff>
      <xdr:row>27</xdr:row>
      <xdr:rowOff>9525</xdr:rowOff>
    </xdr:to>
    <xdr:sp macro="" textlink="">
      <xdr:nvSpPr>
        <xdr:cNvPr id="19" name="18 CuadroText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/>
      </xdr:nvSpPr>
      <xdr:spPr>
        <a:xfrm>
          <a:off x="4362450" y="4591050"/>
          <a:ext cx="2628900" cy="561975"/>
        </a:xfrm>
        <a:prstGeom prst="round2Diag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glow rad="2286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 cap="all" baseline="0">
              <a:solidFill>
                <a:schemeClr val="bg1"/>
              </a:solidFill>
            </a:rPr>
            <a:t>Porcentaje de Eventos Adversos</a:t>
          </a:r>
        </a:p>
      </xdr:txBody>
    </xdr:sp>
    <xdr:clientData/>
  </xdr:twoCellAnchor>
  <xdr:twoCellAnchor>
    <xdr:from>
      <xdr:col>5</xdr:col>
      <xdr:colOff>561975</xdr:colOff>
      <xdr:row>19</xdr:row>
      <xdr:rowOff>28575</xdr:rowOff>
    </xdr:from>
    <xdr:to>
      <xdr:col>9</xdr:col>
      <xdr:colOff>142875</xdr:colOff>
      <xdr:row>22</xdr:row>
      <xdr:rowOff>19050</xdr:rowOff>
    </xdr:to>
    <xdr:sp macro="" textlink="">
      <xdr:nvSpPr>
        <xdr:cNvPr id="20" name="19 CuadroText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371975" y="3648075"/>
          <a:ext cx="2628900" cy="561975"/>
        </a:xfrm>
        <a:prstGeom prst="round2Diag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glow rad="2286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 cap="all" baseline="0">
              <a:solidFill>
                <a:schemeClr val="bg1"/>
              </a:solidFill>
            </a:rPr>
            <a:t>Proporción de vigilancia de Eventos Adversos</a:t>
          </a:r>
        </a:p>
      </xdr:txBody>
    </xdr:sp>
    <xdr:clientData/>
  </xdr:twoCellAnchor>
  <xdr:twoCellAnchor>
    <xdr:from>
      <xdr:col>5</xdr:col>
      <xdr:colOff>552450</xdr:colOff>
      <xdr:row>14</xdr:row>
      <xdr:rowOff>28575</xdr:rowOff>
    </xdr:from>
    <xdr:to>
      <xdr:col>9</xdr:col>
      <xdr:colOff>133350</xdr:colOff>
      <xdr:row>17</xdr:row>
      <xdr:rowOff>19050</xdr:rowOff>
    </xdr:to>
    <xdr:sp macro="" textlink="">
      <xdr:nvSpPr>
        <xdr:cNvPr id="22" name="21 CuadroText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/>
      </xdr:nvSpPr>
      <xdr:spPr>
        <a:xfrm>
          <a:off x="4362450" y="2695575"/>
          <a:ext cx="2628900" cy="561975"/>
        </a:xfrm>
        <a:prstGeom prst="round2Diag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glow rad="2286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 cap="all" baseline="0">
              <a:solidFill>
                <a:schemeClr val="bg1"/>
              </a:solidFill>
            </a:rPr>
            <a:t>Porcentaje de Infección del Sitio Operatorio</a:t>
          </a:r>
        </a:p>
      </xdr:txBody>
    </xdr:sp>
    <xdr:clientData/>
  </xdr:twoCellAnchor>
  <xdr:twoCellAnchor>
    <xdr:from>
      <xdr:col>0</xdr:col>
      <xdr:colOff>752475</xdr:colOff>
      <xdr:row>18</xdr:row>
      <xdr:rowOff>133350</xdr:rowOff>
    </xdr:from>
    <xdr:to>
      <xdr:col>4</xdr:col>
      <xdr:colOff>333375</xdr:colOff>
      <xdr:row>21</xdr:row>
      <xdr:rowOff>123825</xdr:rowOff>
    </xdr:to>
    <xdr:sp macro="" textlink="">
      <xdr:nvSpPr>
        <xdr:cNvPr id="27" name="26 CuadroText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/>
      </xdr:nvSpPr>
      <xdr:spPr>
        <a:xfrm>
          <a:off x="752475" y="3562350"/>
          <a:ext cx="2628900" cy="561975"/>
        </a:xfrm>
        <a:prstGeom prst="round2Diag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glow rad="228600">
            <a:schemeClr val="accent5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 cap="all" baseline="0">
              <a:solidFill>
                <a:schemeClr val="bg1"/>
              </a:solidFill>
            </a:rPr>
            <a:t>% UTILIZACION SERVICIO CONSULTA EXTERNA  ESPECIALIZADA</a:t>
          </a:r>
        </a:p>
      </xdr:txBody>
    </xdr:sp>
    <xdr:clientData/>
  </xdr:twoCellAnchor>
  <xdr:twoCellAnchor>
    <xdr:from>
      <xdr:col>5</xdr:col>
      <xdr:colOff>539750</xdr:colOff>
      <xdr:row>29</xdr:row>
      <xdr:rowOff>10583</xdr:rowOff>
    </xdr:from>
    <xdr:to>
      <xdr:col>9</xdr:col>
      <xdr:colOff>120650</xdr:colOff>
      <xdr:row>32</xdr:row>
      <xdr:rowOff>1058</xdr:rowOff>
    </xdr:to>
    <xdr:sp macro="" textlink="">
      <xdr:nvSpPr>
        <xdr:cNvPr id="18" name="17 CuadroTexto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/>
      </xdr:nvSpPr>
      <xdr:spPr>
        <a:xfrm>
          <a:off x="4349750" y="5535083"/>
          <a:ext cx="2628900" cy="561975"/>
        </a:xfrm>
        <a:prstGeom prst="round2Diag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glow rad="2286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 cap="all" baseline="0">
              <a:solidFill>
                <a:schemeClr val="bg1"/>
              </a:solidFill>
            </a:rPr>
            <a:t>Porcentaje de Eventos ADVERSOS: CAIDAS DE PACIENTE</a:t>
          </a:r>
        </a:p>
      </xdr:txBody>
    </xdr:sp>
    <xdr:clientData/>
  </xdr:twoCellAnchor>
  <xdr:twoCellAnchor>
    <xdr:from>
      <xdr:col>5</xdr:col>
      <xdr:colOff>518583</xdr:colOff>
      <xdr:row>33</xdr:row>
      <xdr:rowOff>31751</xdr:rowOff>
    </xdr:from>
    <xdr:to>
      <xdr:col>9</xdr:col>
      <xdr:colOff>99483</xdr:colOff>
      <xdr:row>37</xdr:row>
      <xdr:rowOff>21167</xdr:rowOff>
    </xdr:to>
    <xdr:sp macro="" textlink="">
      <xdr:nvSpPr>
        <xdr:cNvPr id="21" name="20 CuadroText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328583" y="6318251"/>
          <a:ext cx="2628900" cy="751416"/>
        </a:xfrm>
        <a:prstGeom prst="round2Diag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glow rad="2286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 cap="all" baseline="0">
              <a:solidFill>
                <a:schemeClr val="bg1"/>
              </a:solidFill>
            </a:rPr>
            <a:t>Porcentaje de Eventos ADVERSOS: RELACIONADOS ADMINISTRACION DE MEDICAMENTOS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66675</xdr:rowOff>
    </xdr:from>
    <xdr:to>
      <xdr:col>11</xdr:col>
      <xdr:colOff>28575</xdr:colOff>
      <xdr:row>4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66675"/>
          <a:ext cx="1524000" cy="990600"/>
        </a:xfrm>
        <a:prstGeom prst="rect">
          <a:avLst/>
        </a:prstGeom>
      </xdr:spPr>
    </xdr:pic>
    <xdr:clientData/>
  </xdr:twoCellAnchor>
  <xdr:twoCellAnchor>
    <xdr:from>
      <xdr:col>0</xdr:col>
      <xdr:colOff>685800</xdr:colOff>
      <xdr:row>15</xdr:row>
      <xdr:rowOff>42861</xdr:rowOff>
    </xdr:from>
    <xdr:to>
      <xdr:col>13</xdr:col>
      <xdr:colOff>733425</xdr:colOff>
      <xdr:row>33</xdr:row>
      <xdr:rowOff>161924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66675</xdr:rowOff>
    </xdr:from>
    <xdr:to>
      <xdr:col>11</xdr:col>
      <xdr:colOff>209550</xdr:colOff>
      <xdr:row>4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66675"/>
          <a:ext cx="1524000" cy="990600"/>
        </a:xfrm>
        <a:prstGeom prst="rect">
          <a:avLst/>
        </a:prstGeom>
      </xdr:spPr>
    </xdr:pic>
    <xdr:clientData/>
  </xdr:twoCellAnchor>
  <xdr:twoCellAnchor>
    <xdr:from>
      <xdr:col>0</xdr:col>
      <xdr:colOff>752475</xdr:colOff>
      <xdr:row>14</xdr:row>
      <xdr:rowOff>185736</xdr:rowOff>
    </xdr:from>
    <xdr:to>
      <xdr:col>14</xdr:col>
      <xdr:colOff>9525</xdr:colOff>
      <xdr:row>34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14</xdr:col>
      <xdr:colOff>19050</xdr:colOff>
      <xdr:row>73</xdr:row>
      <xdr:rowOff>80964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779727</xdr:colOff>
      <xdr:row>0</xdr:row>
      <xdr:rowOff>35718</xdr:rowOff>
    </xdr:from>
    <xdr:to>
      <xdr:col>10</xdr:col>
      <xdr:colOff>958057</xdr:colOff>
      <xdr:row>4</xdr:row>
      <xdr:rowOff>63235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977" y="35718"/>
          <a:ext cx="1521355" cy="991923"/>
        </a:xfrm>
        <a:prstGeom prst="rect">
          <a:avLst/>
        </a:prstGeom>
      </xdr:spPr>
    </xdr:pic>
    <xdr:clientData/>
  </xdr:twoCellAnchor>
  <xdr:twoCellAnchor>
    <xdr:from>
      <xdr:col>0</xdr:col>
      <xdr:colOff>661457</xdr:colOff>
      <xdr:row>24</xdr:row>
      <xdr:rowOff>182563</xdr:rowOff>
    </xdr:from>
    <xdr:to>
      <xdr:col>11</xdr:col>
      <xdr:colOff>238125</xdr:colOff>
      <xdr:row>49</xdr:row>
      <xdr:rowOff>2645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962025</xdr:colOff>
      <xdr:row>2</xdr:row>
      <xdr:rowOff>66675</xdr:rowOff>
    </xdr:from>
    <xdr:to>
      <xdr:col>8</xdr:col>
      <xdr:colOff>1104900</xdr:colOff>
      <xdr:row>6</xdr:row>
      <xdr:rowOff>146685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390525"/>
          <a:ext cx="1676400" cy="108966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37</xdr:row>
      <xdr:rowOff>71437</xdr:rowOff>
    </xdr:from>
    <xdr:to>
      <xdr:col>7</xdr:col>
      <xdr:colOff>828675</xdr:colOff>
      <xdr:row>68</xdr:row>
      <xdr:rowOff>76199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238123</xdr:colOff>
      <xdr:row>7</xdr:row>
      <xdr:rowOff>57150</xdr:rowOff>
    </xdr:from>
    <xdr:to>
      <xdr:col>21</xdr:col>
      <xdr:colOff>438150</xdr:colOff>
      <xdr:row>26</xdr:row>
      <xdr:rowOff>57150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685800</xdr:colOff>
      <xdr:row>1</xdr:row>
      <xdr:rowOff>123825</xdr:rowOff>
    </xdr:from>
    <xdr:to>
      <xdr:col>10</xdr:col>
      <xdr:colOff>514350</xdr:colOff>
      <xdr:row>6</xdr:row>
      <xdr:rowOff>200025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285750"/>
          <a:ext cx="1524000" cy="1019175"/>
        </a:xfrm>
        <a:prstGeom prst="rect">
          <a:avLst/>
        </a:prstGeom>
        <a:solidFill>
          <a:schemeClr val="tx1">
            <a:lumMod val="50000"/>
            <a:lumOff val="50000"/>
            <a:alpha val="72000"/>
          </a:schemeClr>
        </a:solidFill>
      </xdr:spPr>
    </xdr:pic>
    <xdr:clientData/>
  </xdr:twoCellAnchor>
  <xdr:twoCellAnchor>
    <xdr:from>
      <xdr:col>0</xdr:col>
      <xdr:colOff>704850</xdr:colOff>
      <xdr:row>43</xdr:row>
      <xdr:rowOff>180975</xdr:rowOff>
    </xdr:from>
    <xdr:to>
      <xdr:col>12</xdr:col>
      <xdr:colOff>495300</xdr:colOff>
      <xdr:row>65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0</xdr:row>
      <xdr:rowOff>66675</xdr:rowOff>
    </xdr:from>
    <xdr:to>
      <xdr:col>11</xdr:col>
      <xdr:colOff>142875</xdr:colOff>
      <xdr:row>4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66675"/>
          <a:ext cx="1524000" cy="9906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15</xdr:row>
      <xdr:rowOff>71436</xdr:rowOff>
    </xdr:from>
    <xdr:to>
      <xdr:col>14</xdr:col>
      <xdr:colOff>152400</xdr:colOff>
      <xdr:row>35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742950</xdr:colOff>
      <xdr:row>50</xdr:row>
      <xdr:rowOff>38100</xdr:rowOff>
    </xdr:from>
    <xdr:to>
      <xdr:col>14</xdr:col>
      <xdr:colOff>123825</xdr:colOff>
      <xdr:row>69</xdr:row>
      <xdr:rowOff>157164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66675</xdr:rowOff>
    </xdr:from>
    <xdr:to>
      <xdr:col>11</xdr:col>
      <xdr:colOff>47625</xdr:colOff>
      <xdr:row>4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675"/>
          <a:ext cx="1524000" cy="990600"/>
        </a:xfrm>
        <a:prstGeom prst="rect">
          <a:avLst/>
        </a:prstGeom>
      </xdr:spPr>
    </xdr:pic>
    <xdr:clientData/>
  </xdr:twoCellAnchor>
  <xdr:twoCellAnchor>
    <xdr:from>
      <xdr:col>0</xdr:col>
      <xdr:colOff>685800</xdr:colOff>
      <xdr:row>15</xdr:row>
      <xdr:rowOff>42862</xdr:rowOff>
    </xdr:from>
    <xdr:to>
      <xdr:col>14</xdr:col>
      <xdr:colOff>42333</xdr:colOff>
      <xdr:row>34</xdr:row>
      <xdr:rowOff>74084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66675</xdr:rowOff>
    </xdr:from>
    <xdr:to>
      <xdr:col>11</xdr:col>
      <xdr:colOff>142875</xdr:colOff>
      <xdr:row>4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66675"/>
          <a:ext cx="1524000" cy="990600"/>
        </a:xfrm>
        <a:prstGeom prst="rect">
          <a:avLst/>
        </a:prstGeom>
      </xdr:spPr>
    </xdr:pic>
    <xdr:clientData/>
  </xdr:twoCellAnchor>
  <xdr:twoCellAnchor>
    <xdr:from>
      <xdr:col>0</xdr:col>
      <xdr:colOff>685800</xdr:colOff>
      <xdr:row>15</xdr:row>
      <xdr:rowOff>42862</xdr:rowOff>
    </xdr:from>
    <xdr:to>
      <xdr:col>13</xdr:col>
      <xdr:colOff>742950</xdr:colOff>
      <xdr:row>33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66675</xdr:rowOff>
    </xdr:from>
    <xdr:to>
      <xdr:col>11</xdr:col>
      <xdr:colOff>342900</xdr:colOff>
      <xdr:row>4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66675"/>
          <a:ext cx="1524000" cy="990600"/>
        </a:xfrm>
        <a:prstGeom prst="rect">
          <a:avLst/>
        </a:prstGeom>
      </xdr:spPr>
    </xdr:pic>
    <xdr:clientData/>
  </xdr:twoCellAnchor>
  <xdr:twoCellAnchor>
    <xdr:from>
      <xdr:col>0</xdr:col>
      <xdr:colOff>685800</xdr:colOff>
      <xdr:row>15</xdr:row>
      <xdr:rowOff>42862</xdr:rowOff>
    </xdr:from>
    <xdr:to>
      <xdr:col>14</xdr:col>
      <xdr:colOff>161925</xdr:colOff>
      <xdr:row>31</xdr:row>
      <xdr:rowOff>38100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66675</xdr:rowOff>
    </xdr:from>
    <xdr:to>
      <xdr:col>11</xdr:col>
      <xdr:colOff>228600</xdr:colOff>
      <xdr:row>4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66675"/>
          <a:ext cx="1524000" cy="990600"/>
        </a:xfrm>
        <a:prstGeom prst="rect">
          <a:avLst/>
        </a:prstGeom>
      </xdr:spPr>
    </xdr:pic>
    <xdr:clientData/>
  </xdr:twoCellAnchor>
  <xdr:twoCellAnchor>
    <xdr:from>
      <xdr:col>0</xdr:col>
      <xdr:colOff>685800</xdr:colOff>
      <xdr:row>15</xdr:row>
      <xdr:rowOff>42861</xdr:rowOff>
    </xdr:from>
    <xdr:to>
      <xdr:col>13</xdr:col>
      <xdr:colOff>714375</xdr:colOff>
      <xdr:row>34</xdr:row>
      <xdr:rowOff>161924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DITOR CALIDAD" refreshedDate="42770.650965624998" createdVersion="4" refreshedVersion="4" minRefreshableVersion="3" recordCount="1235">
  <cacheSource type="worksheet">
    <worksheetSource ref="A1:N1236" sheet="BD CE OP"/>
  </cacheSource>
  <cacheFields count="14">
    <cacheField name="MES" numFmtId="0">
      <sharedItems count="1">
        <s v="ENERO"/>
      </sharedItems>
    </cacheField>
    <cacheField name="Entidad" numFmtId="0">
      <sharedItems count="21">
        <s v="SALUD VIDA"/>
        <s v="MUTUAL SER"/>
        <s v="E.P.S. SANITAS S.A."/>
        <s v="SALUD TOTAL S.A. E.P.S."/>
        <s v="EPS-S AMBUQ E.S.S"/>
        <s v="COOMEVA MEDICINA PREPAGADA"/>
        <s v="COLMEDICA MEDICINA PREPAGADA"/>
        <s v="ALLIANZ"/>
        <s v="POSITIVA"/>
        <s v="COOSALUD"/>
        <s v="AXA COLPATRIA SEGUROS DE VIDA S.A"/>
        <s v="ARP SURA"/>
        <s v="COMPAÑIA DE SEGUROS BOLIVAR"/>
        <s v="CAFESALUD EPS"/>
        <s v="COLMENA ARL"/>
        <s v="PARTICULAR"/>
        <s v="CORTESIA"/>
        <s v="COLSANITAS MEDICINA PREPAGADA"/>
        <s v="MAPFRE SEGUROS"/>
        <s v="COOMEVA E.P.S. S.A."/>
        <s v="AXA COLPATRIA Medicina Prepagada S.A"/>
      </sharedItems>
    </cacheField>
    <cacheField name="Nombre" numFmtId="0">
      <sharedItems/>
    </cacheField>
    <cacheField name="Tipo ID" numFmtId="0">
      <sharedItems/>
    </cacheField>
    <cacheField name="Id" numFmtId="0">
      <sharedItems containsSemiMixedTypes="0" containsString="0" containsNumber="1" containsInteger="1" minValue="445519" maxValue="99111511604"/>
    </cacheField>
    <cacheField name="Especialidad" numFmtId="0">
      <sharedItems count="3">
        <s v="ORTOPEDIA"/>
        <s v="CIRUGIA MANO"/>
        <s v="ANESTESIOLOGIA"/>
      </sharedItems>
    </cacheField>
    <cacheField name="Profesional" numFmtId="0">
      <sharedItems/>
    </cacheField>
    <cacheField name="Fecha_Asignacion" numFmtId="14">
      <sharedItems containsSemiMixedTypes="0" containsNonDate="0" containsDate="1" containsString="0" minDate="2016-11-29T00:00:00" maxDate="2017-02-01T00:00:00"/>
    </cacheField>
    <cacheField name="Fecha_Sol" numFmtId="14">
      <sharedItems containsSemiMixedTypes="0" containsNonDate="0" containsDate="1" containsString="0" minDate="2016-11-29T00:00:00" maxDate="2017-02-01T00:00:00"/>
    </cacheField>
    <cacheField name="Fecha" numFmtId="14">
      <sharedItems containsSemiMixedTypes="0" containsNonDate="0" containsDate="1" containsString="0" minDate="2017-01-02T00:00:00" maxDate="2017-02-01T00:00:00"/>
    </cacheField>
    <cacheField name="Oport" numFmtId="0">
      <sharedItems containsSemiMixedTypes="0" containsString="0" containsNumber="1" containsInteger="1" minValue="0" maxValue="42"/>
    </cacheField>
    <cacheField name="cod" numFmtId="0">
      <sharedItems containsSemiMixedTypes="0" containsString="0" containsNumber="1" containsInteger="1" minValue="88028" maxValue="91211"/>
    </cacheField>
    <cacheField name="Estado" numFmtId="0">
      <sharedItems/>
    </cacheField>
    <cacheField name="Tipo Cit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DITOR CALIDAD" refreshedDate="42772.876739930558" createdVersion="4" refreshedVersion="4" minRefreshableVersion="3" recordCount="92">
  <cacheSource type="worksheet">
    <worksheetSource ref="A1:L93" sheet="BD CX OP"/>
  </cacheSource>
  <cacheFields count="12">
    <cacheField name="Id_Paciente" numFmtId="0">
      <sharedItems containsSemiMixedTypes="0" containsString="0" containsNumber="1" containsInteger="1" minValue="1687964" maxValue="99090405426"/>
    </cacheField>
    <cacheField name="Nombre" numFmtId="0">
      <sharedItems/>
    </cacheField>
    <cacheField name="Entidad" numFmtId="0">
      <sharedItems count="12">
        <s v="COLSANITAS MEDICINA PREPAGADA"/>
        <s v="SALUD TOTAL S.A. E.P.S."/>
        <s v="SALUD VIDA"/>
        <s v="ARP SURA"/>
        <s v="MUTUAL SER"/>
        <s v="COOSALUD"/>
        <s v="POSITIVA"/>
        <s v="PARTICULAR"/>
        <s v="COOMEVA MEDICINA PREPAGADA"/>
        <s v="CAFESALUD EPS"/>
        <s v="ALLIANZ"/>
        <s v="E.P.S. SANITAS S.A."/>
      </sharedItems>
    </cacheField>
    <cacheField name="CirugiaProyectada" numFmtId="0">
      <sharedItems longText="1"/>
    </cacheField>
    <cacheField name="fecha_en_q_se_Prog" numFmtId="14">
      <sharedItems containsSemiMixedTypes="0" containsNonDate="0" containsDate="1" containsString="0" minDate="2016-12-13T00:00:00" maxDate="2017-02-01T00:00:00"/>
    </cacheField>
    <cacheField name="fecha_en_q_se_Ralizo" numFmtId="14">
      <sharedItems containsSemiMixedTypes="0" containsNonDate="0" containsDate="1" containsString="0" minDate="2017-01-02T00:00:00" maxDate="2017-02-01T00:00:00"/>
    </cacheField>
    <cacheField name="Oport" numFmtId="0">
      <sharedItems containsSemiMixedTypes="0" containsString="0" containsNumber="1" containsInteger="1" minValue="0" maxValue="30"/>
    </cacheField>
    <cacheField name="REALIZADA" numFmtId="0">
      <sharedItems containsSemiMixedTypes="0" containsString="0" containsNumber="1" containsInteger="1" minValue="0" maxValue="1"/>
    </cacheField>
    <cacheField name="APLAZADA" numFmtId="0">
      <sharedItems containsSemiMixedTypes="0" containsString="0" containsNumber="1" containsInteger="1" minValue="0" maxValue="1"/>
    </cacheField>
    <cacheField name="CANCELADA" numFmtId="0">
      <sharedItems containsSemiMixedTypes="0" containsString="0" containsNumber="1" containsInteger="1" minValue="0" maxValue="1"/>
    </cacheField>
    <cacheField name="MOTIVO" numFmtId="0">
      <sharedItems/>
    </cacheField>
    <cacheField name="SE REPROGRAM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5">
  <r>
    <x v="0"/>
    <x v="0"/>
    <s v="ANTONIO MIGUEL SAMPER PERTUZ"/>
    <s v="CC"/>
    <n v="1082839660"/>
    <x v="0"/>
    <s v="Reinaldo Navarro"/>
    <d v="2016-11-29T00:00:00"/>
    <d v="2016-11-29T00:00:00"/>
    <d v="2017-01-09T00:00:00"/>
    <n v="41"/>
    <n v="88028"/>
    <s v="Cancelada"/>
    <s v="CONTROL"/>
  </r>
  <r>
    <x v="0"/>
    <x v="0"/>
    <s v="AISSARA MACHADO ANGULO"/>
    <s v="RC"/>
    <n v="1082375603"/>
    <x v="0"/>
    <s v="Reinaldo Navarro"/>
    <d v="2016-11-30T00:00:00"/>
    <d v="2016-11-30T00:00:00"/>
    <d v="2017-01-09T00:00:00"/>
    <n v="40"/>
    <n v="88090"/>
    <s v="Incumplida"/>
    <s v="CONTROL"/>
  </r>
  <r>
    <x v="0"/>
    <x v="1"/>
    <s v="ELIXANDRA ISABEL MARTINEZ GAVIRIA"/>
    <s v="TI"/>
    <n v="1083466025"/>
    <x v="0"/>
    <s v="Reinaldo Navarro"/>
    <d v="2016-11-30T00:00:00"/>
    <d v="2016-11-30T00:00:00"/>
    <d v="2017-01-09T00:00:00"/>
    <n v="40"/>
    <n v="88107"/>
    <s v="Aplazada"/>
    <s v="PRIMERA VEZ"/>
  </r>
  <r>
    <x v="0"/>
    <x v="1"/>
    <s v="CAROLAY ANDRYET LLANOS OROZCO"/>
    <s v="TI"/>
    <n v="1082853991"/>
    <x v="0"/>
    <s v="Reinaldo Navarro"/>
    <d v="2016-11-30T00:00:00"/>
    <d v="2016-11-30T00:00:00"/>
    <d v="2017-01-09T00:00:00"/>
    <n v="40"/>
    <n v="88118"/>
    <s v="Cancelada"/>
    <s v="CONTROL"/>
  </r>
  <r>
    <x v="0"/>
    <x v="1"/>
    <s v="DOMINIC ZOE BALAGUER BELLO"/>
    <s v="RC"/>
    <n v="1205964585"/>
    <x v="0"/>
    <s v="Reinaldo Navarro"/>
    <d v="2016-11-30T00:00:00"/>
    <d v="2016-11-30T00:00:00"/>
    <d v="2017-01-09T00:00:00"/>
    <n v="40"/>
    <n v="88120"/>
    <s v="Incumplida"/>
    <s v="CONTROL"/>
  </r>
  <r>
    <x v="0"/>
    <x v="1"/>
    <s v="SARA GARCIA CABAS"/>
    <s v="CC"/>
    <n v="36694847"/>
    <x v="0"/>
    <s v="Reinaldo Navarro"/>
    <d v="2016-12-01T00:00:00"/>
    <d v="2016-12-01T00:00:00"/>
    <d v="2017-01-09T00:00:00"/>
    <n v="39"/>
    <n v="88133"/>
    <s v="Incumplida"/>
    <s v="PRIMERA VEZ"/>
  </r>
  <r>
    <x v="0"/>
    <x v="2"/>
    <s v="ANGELA MILENA SIERRA JULIO"/>
    <s v="RC"/>
    <n v="1082998364"/>
    <x v="0"/>
    <s v="Reinaldo Navarro"/>
    <d v="2016-12-01T00:00:00"/>
    <d v="2016-12-01T00:00:00"/>
    <d v="2017-01-09T00:00:00"/>
    <n v="39"/>
    <n v="88145"/>
    <s v="Aplazada"/>
    <s v="PRIMERA VEZ"/>
  </r>
  <r>
    <x v="0"/>
    <x v="1"/>
    <s v="CARLOS DAVID CORREA OJEDA"/>
    <s v="RC"/>
    <n v="1205964482"/>
    <x v="0"/>
    <s v="Reinaldo Navarro"/>
    <d v="2016-12-01T00:00:00"/>
    <d v="2016-12-01T00:00:00"/>
    <d v="2017-01-09T00:00:00"/>
    <n v="39"/>
    <n v="88149"/>
    <s v="Incumplida"/>
    <s v="PRIMERA VEZ"/>
  </r>
  <r>
    <x v="0"/>
    <x v="1"/>
    <s v="LUCIANA VALENTINA FELIPE MAZZILLIS"/>
    <s v="RC"/>
    <n v="1080434423"/>
    <x v="0"/>
    <s v="Reinaldo Navarro"/>
    <d v="2016-12-01T00:00:00"/>
    <d v="2016-12-01T00:00:00"/>
    <d v="2017-01-10T00:00:00"/>
    <n v="40"/>
    <n v="88193"/>
    <s v="Cumplida"/>
    <s v="PRIMERA VEZ"/>
  </r>
  <r>
    <x v="0"/>
    <x v="2"/>
    <s v="NICOLAS FERNANDEZ GALEANO"/>
    <s v="TI"/>
    <n v="1014865540"/>
    <x v="0"/>
    <s v="Reinaldo Navarro"/>
    <d v="2016-12-01T00:00:00"/>
    <d v="2016-12-01T00:00:00"/>
    <d v="2017-01-10T00:00:00"/>
    <n v="40"/>
    <n v="88194"/>
    <s v="Incumplida"/>
    <s v="CONTROL"/>
  </r>
  <r>
    <x v="0"/>
    <x v="3"/>
    <s v="ANGEL MARIA JIMENEZ OLIVARES"/>
    <s v="CC"/>
    <n v="12637162"/>
    <x v="0"/>
    <s v="Reinaldo Navarro"/>
    <d v="2016-12-01T00:00:00"/>
    <d v="2016-12-01T00:00:00"/>
    <d v="2017-01-09T00:00:00"/>
    <n v="39"/>
    <n v="88198"/>
    <s v="Aplazada"/>
    <s v="PRIMERA VEZ"/>
  </r>
  <r>
    <x v="0"/>
    <x v="3"/>
    <s v="ALEJANDRO JOSE RODRIGUEZ GOMEZ"/>
    <s v="RC"/>
    <n v="1082971327"/>
    <x v="0"/>
    <s v="Reinaldo Navarro"/>
    <d v="2016-12-02T00:00:00"/>
    <d v="2016-12-02T00:00:00"/>
    <d v="2017-01-10T00:00:00"/>
    <n v="39"/>
    <n v="88263"/>
    <s v="Cumplida"/>
    <s v="PRIMERA VEZ"/>
  </r>
  <r>
    <x v="0"/>
    <x v="3"/>
    <s v="EDGAR EDUARDO LUNA RAPELO"/>
    <s v="CC"/>
    <n v="1082904585"/>
    <x v="0"/>
    <s v="Reinaldo Navarro"/>
    <d v="2016-12-03T00:00:00"/>
    <d v="2016-12-03T00:00:00"/>
    <d v="2017-01-10T00:00:00"/>
    <n v="38"/>
    <n v="88268"/>
    <s v="Incumplida"/>
    <s v="CONTROL"/>
  </r>
  <r>
    <x v="0"/>
    <x v="3"/>
    <s v="MARCO ADRIAN MORUA ROCHA"/>
    <s v="TI"/>
    <n v="1034294983"/>
    <x v="0"/>
    <s v="Reinaldo Navarro"/>
    <d v="2016-12-05T00:00:00"/>
    <d v="2016-12-05T00:00:00"/>
    <d v="2017-01-10T00:00:00"/>
    <n v="36"/>
    <n v="88298"/>
    <s v="Cumplida"/>
    <s v="CONTROL"/>
  </r>
  <r>
    <x v="0"/>
    <x v="1"/>
    <s v="ARMANDO SEGUNDO JIMENEZ RUIZ"/>
    <s v="CC"/>
    <n v="85473971"/>
    <x v="0"/>
    <s v="Reinaldo Navarro"/>
    <d v="2016-12-05T00:00:00"/>
    <d v="2016-12-05T00:00:00"/>
    <d v="2017-01-10T00:00:00"/>
    <n v="36"/>
    <n v="88304"/>
    <s v="Cumplida"/>
    <s v="CONTROL"/>
  </r>
  <r>
    <x v="0"/>
    <x v="1"/>
    <s v="LUISA FERNANDA RUIZ WEEBER"/>
    <s v="RC"/>
    <n v="1205963400"/>
    <x v="0"/>
    <s v="Reinaldo Navarro"/>
    <d v="2016-12-05T00:00:00"/>
    <d v="2016-12-05T00:00:00"/>
    <d v="2017-01-10T00:00:00"/>
    <n v="36"/>
    <n v="88318"/>
    <s v="Incumplida"/>
    <s v="PRIMERA VEZ"/>
  </r>
  <r>
    <x v="0"/>
    <x v="2"/>
    <s v="LUCIANA SOFIA LAGUNA GIRALDO"/>
    <s v="RC"/>
    <n v="1205963253"/>
    <x v="0"/>
    <s v="Reinaldo Navarro"/>
    <d v="2016-12-05T00:00:00"/>
    <d v="2016-12-05T00:00:00"/>
    <d v="2017-01-10T00:00:00"/>
    <n v="36"/>
    <n v="88323"/>
    <s v="Aplazada"/>
    <s v="PRIMERA VEZ"/>
  </r>
  <r>
    <x v="0"/>
    <x v="4"/>
    <s v="MARIA ANGELICA JULIO MENDOZA"/>
    <s v="CC"/>
    <n v="57298172"/>
    <x v="0"/>
    <s v="Reinaldo Navarro"/>
    <d v="2016-12-05T00:00:00"/>
    <d v="2016-12-05T00:00:00"/>
    <d v="2017-01-10T00:00:00"/>
    <n v="36"/>
    <n v="88325"/>
    <s v="Cumplida"/>
    <s v="CONTROL"/>
  </r>
  <r>
    <x v="0"/>
    <x v="3"/>
    <s v="EMANUEL DURAN PRIETO"/>
    <s v="RC"/>
    <n v="1082996409"/>
    <x v="0"/>
    <s v="Reinaldo Navarro"/>
    <d v="2016-12-05T00:00:00"/>
    <d v="2016-12-05T00:00:00"/>
    <d v="2017-01-10T00:00:00"/>
    <n v="36"/>
    <n v="88341"/>
    <s v="Cumplida"/>
    <s v="PRIMERA VEZ"/>
  </r>
  <r>
    <x v="0"/>
    <x v="5"/>
    <s v="VIOLETA SARMIENTO MEJIA"/>
    <s v="RC"/>
    <n v="1205967077"/>
    <x v="0"/>
    <s v="Reinaldo Navarro"/>
    <d v="2016-12-05T00:00:00"/>
    <d v="2016-12-05T00:00:00"/>
    <d v="2017-01-11T00:00:00"/>
    <n v="37"/>
    <n v="88348"/>
    <s v="Apartada"/>
    <s v="CONTROL"/>
  </r>
  <r>
    <x v="0"/>
    <x v="2"/>
    <s v="AIDER IVAN ROJAS BRITO"/>
    <s v="TI"/>
    <n v="1119390280"/>
    <x v="0"/>
    <s v="Reinaldo Navarro"/>
    <d v="2016-12-05T00:00:00"/>
    <d v="2016-12-05T00:00:00"/>
    <d v="2017-01-10T00:00:00"/>
    <n v="36"/>
    <n v="88353"/>
    <s v="Cumplida"/>
    <s v="PRIMERA VEZ"/>
  </r>
  <r>
    <x v="0"/>
    <x v="2"/>
    <s v="PAULA ANDREA VILORIA CAMACHO"/>
    <s v="RC"/>
    <n v="1082982792"/>
    <x v="0"/>
    <s v="Reinaldo Navarro"/>
    <d v="2016-12-06T00:00:00"/>
    <d v="2016-12-06T00:00:00"/>
    <d v="2017-01-11T00:00:00"/>
    <n v="36"/>
    <n v="88392"/>
    <s v="Cumplida"/>
    <s v="PRIMERA VEZ"/>
  </r>
  <r>
    <x v="0"/>
    <x v="3"/>
    <s v="LUCIANA SOFIA MACHADO PACHECO"/>
    <s v="RC"/>
    <n v="1083012568"/>
    <x v="0"/>
    <s v="Reinaldo Navarro"/>
    <d v="2016-12-06T00:00:00"/>
    <d v="2016-12-06T00:00:00"/>
    <d v="2017-01-11T00:00:00"/>
    <n v="36"/>
    <n v="88400"/>
    <s v="Cumplida"/>
    <s v="PRIMERA VEZ"/>
  </r>
  <r>
    <x v="0"/>
    <x v="0"/>
    <s v="JOSEFA MARIA MONTENEGRO VILLERO"/>
    <s v="CC"/>
    <n v="36539780"/>
    <x v="0"/>
    <s v="Reinaldo Navarro"/>
    <d v="2016-12-06T00:00:00"/>
    <d v="2016-12-06T00:00:00"/>
    <d v="2017-01-11T00:00:00"/>
    <n v="36"/>
    <n v="88403"/>
    <s v="Apartada"/>
    <s v="PRIMERA VEZ"/>
  </r>
  <r>
    <x v="0"/>
    <x v="0"/>
    <s v="SEBASTIAN DAVID ESPAÑA ALVAREZ"/>
    <s v="RC"/>
    <n v="1081003688"/>
    <x v="0"/>
    <s v="Reinaldo Navarro"/>
    <d v="2016-12-06T00:00:00"/>
    <d v="2016-12-06T00:00:00"/>
    <d v="2017-01-11T00:00:00"/>
    <n v="36"/>
    <n v="88406"/>
    <s v="Apartada"/>
    <s v="PRIMERA VEZ"/>
  </r>
  <r>
    <x v="0"/>
    <x v="0"/>
    <s v="JAMIR DAVID ESPAÑA ALVAREZ"/>
    <s v="RC"/>
    <n v="1081003689"/>
    <x v="0"/>
    <s v="Reinaldo Navarro"/>
    <d v="2016-12-06T00:00:00"/>
    <d v="2016-12-06T00:00:00"/>
    <d v="2017-01-11T00:00:00"/>
    <n v="36"/>
    <n v="88407"/>
    <s v="Apartada"/>
    <s v="PRIMERA VEZ"/>
  </r>
  <r>
    <x v="0"/>
    <x v="0"/>
    <s v="ANA YAMIL OROZCO ARGUELLES"/>
    <s v="CC"/>
    <n v="36542308"/>
    <x v="0"/>
    <s v="Augusto Mendoza"/>
    <d v="2016-12-06T00:00:00"/>
    <d v="2016-12-06T00:00:00"/>
    <d v="2017-01-03T00:00:00"/>
    <n v="28"/>
    <n v="88410"/>
    <s v="Incumplida"/>
    <s v="CONTROL"/>
  </r>
  <r>
    <x v="0"/>
    <x v="2"/>
    <s v="ISABELLA TOVAR RODRIGUEZ"/>
    <s v="RC"/>
    <n v="1084456872"/>
    <x v="0"/>
    <s v="Reinaldo Navarro"/>
    <d v="2016-12-06T00:00:00"/>
    <d v="2016-12-06T00:00:00"/>
    <d v="2017-01-09T00:00:00"/>
    <n v="34"/>
    <n v="88422"/>
    <s v="Aplazada"/>
    <s v="PRIMERA VEZ"/>
  </r>
  <r>
    <x v="0"/>
    <x v="6"/>
    <s v="MARIA VICTORIA RIASGOS MARIN"/>
    <s v="RC"/>
    <n v="1084054659"/>
    <x v="0"/>
    <s v="Reinaldo Navarro"/>
    <d v="2016-12-06T00:00:00"/>
    <d v="2016-12-06T00:00:00"/>
    <d v="2017-01-11T00:00:00"/>
    <n v="36"/>
    <n v="88429"/>
    <s v="Apartada"/>
    <s v="CONTROL"/>
  </r>
  <r>
    <x v="0"/>
    <x v="3"/>
    <s v="JULIANA INES LIZCANO DIAZ"/>
    <s v="RC"/>
    <n v="1082975020"/>
    <x v="0"/>
    <s v="Reinaldo Navarro"/>
    <d v="2016-12-07T00:00:00"/>
    <d v="2016-12-07T00:00:00"/>
    <d v="2017-01-11T00:00:00"/>
    <n v="35"/>
    <n v="88446"/>
    <s v="Apartada"/>
    <s v="CONTROL"/>
  </r>
  <r>
    <x v="0"/>
    <x v="3"/>
    <s v="ISABELLA SOFIA GUERRA SUAREZ"/>
    <s v="RC"/>
    <n v="1082983293"/>
    <x v="0"/>
    <s v="Reinaldo Navarro"/>
    <d v="2016-12-07T00:00:00"/>
    <d v="2016-12-07T00:00:00"/>
    <d v="2017-01-11T00:00:00"/>
    <n v="35"/>
    <n v="88468"/>
    <s v="Cumplida"/>
    <s v="CONTROL"/>
  </r>
  <r>
    <x v="0"/>
    <x v="2"/>
    <s v="YOUSSETH RAMI PAZ ISSA"/>
    <s v="RC"/>
    <n v="1083009606"/>
    <x v="0"/>
    <s v="Reinaldo Navarro"/>
    <d v="2016-12-07T00:00:00"/>
    <d v="2016-12-07T00:00:00"/>
    <d v="2017-01-11T00:00:00"/>
    <n v="35"/>
    <n v="88472"/>
    <s v="Cumplida"/>
    <s v="PRIMERA VEZ"/>
  </r>
  <r>
    <x v="0"/>
    <x v="0"/>
    <s v="YOSELIN CAROL MEDINA MOLINA"/>
    <s v="CC"/>
    <n v="57437445"/>
    <x v="0"/>
    <s v="Augusto Mendoza"/>
    <d v="2016-12-07T00:00:00"/>
    <d v="2016-12-07T00:00:00"/>
    <d v="2017-01-04T00:00:00"/>
    <n v="28"/>
    <n v="88477"/>
    <s v="Cumplida"/>
    <s v="CONTROL"/>
  </r>
  <r>
    <x v="0"/>
    <x v="7"/>
    <s v="GABRIELA RAMIREZ JIMENEZ"/>
    <s v="RC"/>
    <n v="1082965876"/>
    <x v="0"/>
    <s v="Reinaldo Navarro"/>
    <d v="2016-12-07T00:00:00"/>
    <d v="2016-12-07T00:00:00"/>
    <d v="2017-01-11T00:00:00"/>
    <n v="35"/>
    <n v="88489"/>
    <s v="Cumplida"/>
    <s v="CONTROL"/>
  </r>
  <r>
    <x v="0"/>
    <x v="2"/>
    <s v="ANTONELLA DE JESUS BRITO ACUÑA"/>
    <s v="RC"/>
    <n v="1083029725"/>
    <x v="0"/>
    <s v="Reinaldo Navarro"/>
    <d v="2016-12-09T00:00:00"/>
    <d v="2016-12-09T00:00:00"/>
    <d v="2017-01-10T00:00:00"/>
    <n v="32"/>
    <n v="88505"/>
    <s v="Cumplida"/>
    <s v="PRIMERA VEZ"/>
  </r>
  <r>
    <x v="0"/>
    <x v="3"/>
    <s v="SEBASTIAN CAMPO VILORIA"/>
    <s v="RC"/>
    <n v="1082984006"/>
    <x v="0"/>
    <s v="Reinaldo Navarro"/>
    <d v="2016-12-09T00:00:00"/>
    <d v="2016-12-09T00:00:00"/>
    <d v="2017-01-10T00:00:00"/>
    <n v="32"/>
    <n v="88512"/>
    <s v="Cumplida"/>
    <s v="CONTROL"/>
  </r>
  <r>
    <x v="0"/>
    <x v="3"/>
    <s v="KENDRYS PAOLA VALENCIA LARA"/>
    <s v="RC"/>
    <n v="1084789658"/>
    <x v="0"/>
    <s v="Reinaldo Navarro"/>
    <d v="2016-12-09T00:00:00"/>
    <d v="2016-12-09T00:00:00"/>
    <d v="2017-01-11T00:00:00"/>
    <n v="33"/>
    <n v="88516"/>
    <s v="Cumplida"/>
    <s v="CONTROL"/>
  </r>
  <r>
    <x v="0"/>
    <x v="1"/>
    <s v="SHAILAN ALEXA GUEVARA BAYONA"/>
    <s v="RC"/>
    <n v="1083022305"/>
    <x v="0"/>
    <s v="Reinaldo Navarro"/>
    <d v="2016-12-09T00:00:00"/>
    <d v="2016-12-09T00:00:00"/>
    <d v="2017-01-11T00:00:00"/>
    <n v="33"/>
    <n v="88526"/>
    <s v="Cumplida"/>
    <s v="CONTROL"/>
  </r>
  <r>
    <x v="0"/>
    <x v="2"/>
    <s v="CRISTINA ISABEL ALMARELES GUTIERREZ"/>
    <s v="TI"/>
    <n v="1082897703"/>
    <x v="0"/>
    <s v="Reinaldo Navarro"/>
    <d v="2016-12-09T00:00:00"/>
    <d v="2016-12-09T00:00:00"/>
    <d v="2017-01-11T00:00:00"/>
    <n v="33"/>
    <n v="88550"/>
    <s v="Apartada"/>
    <s v="PRIMERA VEZ"/>
  </r>
  <r>
    <x v="0"/>
    <x v="2"/>
    <s v="JUAN DAVID BOHORQUEZ LOPEZ"/>
    <s v="RC"/>
    <n v="1029997060"/>
    <x v="0"/>
    <s v="Reinaldo Navarro"/>
    <d v="2016-12-09T00:00:00"/>
    <d v="2016-12-09T00:00:00"/>
    <d v="2017-01-10T00:00:00"/>
    <n v="32"/>
    <n v="88574"/>
    <s v="Incumplida"/>
    <s v="CONTROL"/>
  </r>
  <r>
    <x v="0"/>
    <x v="3"/>
    <s v="VICTORIA DE JESUS CARRANZA POLO"/>
    <s v="RC"/>
    <n v="1084457155"/>
    <x v="0"/>
    <s v="Reinaldo Navarro"/>
    <d v="2016-12-09T00:00:00"/>
    <d v="2016-12-09T00:00:00"/>
    <d v="2017-01-10T00:00:00"/>
    <n v="32"/>
    <n v="88579"/>
    <s v="Cumplida"/>
    <s v="CONTROL"/>
  </r>
  <r>
    <x v="0"/>
    <x v="0"/>
    <s v="NELY YOLANDA MARRIAGA RADA"/>
    <s v="CC"/>
    <n v="36561820"/>
    <x v="1"/>
    <s v="Ramon Erazo"/>
    <d v="2016-12-09T00:00:00"/>
    <d v="2016-12-09T00:00:00"/>
    <d v="2017-01-04T00:00:00"/>
    <n v="26"/>
    <n v="88594"/>
    <s v="Cumplida"/>
    <s v="CONTROL"/>
  </r>
  <r>
    <x v="0"/>
    <x v="3"/>
    <s v="FABIAN DANIEL VALLEJO CANTILLO"/>
    <s v="RC"/>
    <n v="1084789217"/>
    <x v="0"/>
    <s v="Reinaldo Navarro"/>
    <d v="2016-12-10T00:00:00"/>
    <d v="2016-12-10T00:00:00"/>
    <d v="2017-01-16T00:00:00"/>
    <n v="37"/>
    <n v="88613"/>
    <s v="Cumplida"/>
    <s v="PRIMERA VEZ"/>
  </r>
  <r>
    <x v="0"/>
    <x v="3"/>
    <s v="ESMELI ANTONIO MENDOZA PALMA"/>
    <s v="CC"/>
    <n v="79579404"/>
    <x v="1"/>
    <s v="Ramon Erazo"/>
    <d v="2016-12-12T00:00:00"/>
    <d v="2016-12-12T00:00:00"/>
    <d v="2017-01-04T00:00:00"/>
    <n v="23"/>
    <n v="88628"/>
    <s v="Cumplida"/>
    <s v="PRIMERA VEZ"/>
  </r>
  <r>
    <x v="0"/>
    <x v="3"/>
    <s v="DILAN JOSUATH TORRES JIMENEZ"/>
    <s v="RC"/>
    <n v="1084059202"/>
    <x v="0"/>
    <s v="Reinaldo Navarro"/>
    <d v="2016-12-12T00:00:00"/>
    <d v="2016-12-12T00:00:00"/>
    <d v="2017-01-16T00:00:00"/>
    <n v="35"/>
    <n v="88648"/>
    <s v="Cumplida"/>
    <s v="PRIMERA VEZ"/>
  </r>
  <r>
    <x v="0"/>
    <x v="1"/>
    <s v="MARIAN SOFIA MAZENET RICO"/>
    <s v="RC"/>
    <n v="1084057668"/>
    <x v="0"/>
    <s v="Reinaldo Navarro"/>
    <d v="2016-12-12T00:00:00"/>
    <d v="2016-12-12T00:00:00"/>
    <d v="2017-01-16T00:00:00"/>
    <n v="35"/>
    <n v="88651"/>
    <s v="Cumplida"/>
    <s v="PRIMERA VEZ"/>
  </r>
  <r>
    <x v="0"/>
    <x v="3"/>
    <s v="DANILO ANDRES VIZCAINO SILVA"/>
    <s v="TI"/>
    <n v="1004486545"/>
    <x v="0"/>
    <s v="Reinaldo Navarro"/>
    <d v="2016-12-12T00:00:00"/>
    <d v="2016-12-12T00:00:00"/>
    <d v="2017-01-17T00:00:00"/>
    <n v="36"/>
    <n v="88652"/>
    <s v="Cumplida"/>
    <s v="CONTROL"/>
  </r>
  <r>
    <x v="0"/>
    <x v="3"/>
    <s v="MARIANA MEZA RODRIGUEZ"/>
    <s v="TI"/>
    <n v="1082929682"/>
    <x v="0"/>
    <s v="Reinaldo Navarro"/>
    <d v="2016-12-12T00:00:00"/>
    <d v="2016-12-12T00:00:00"/>
    <d v="2017-01-23T00:00:00"/>
    <n v="42"/>
    <n v="88653"/>
    <s v="Apartada"/>
    <s v="CONTROL"/>
  </r>
  <r>
    <x v="0"/>
    <x v="1"/>
    <s v="BRYANA GABRIELA RODRIGUEZ RAAD"/>
    <s v="RC"/>
    <n v="1221974304"/>
    <x v="0"/>
    <s v="Reinaldo Navarro"/>
    <d v="2016-12-12T00:00:00"/>
    <d v="2016-12-12T00:00:00"/>
    <d v="2017-01-23T00:00:00"/>
    <n v="42"/>
    <n v="88660"/>
    <s v="Cumplida"/>
    <s v="CONTROL"/>
  </r>
  <r>
    <x v="0"/>
    <x v="3"/>
    <s v="SALOME SOFIA SUAREZ PEREZ"/>
    <s v="RC"/>
    <n v="1205964949"/>
    <x v="0"/>
    <s v="Reinaldo Navarro"/>
    <d v="2016-12-12T00:00:00"/>
    <d v="2016-12-12T00:00:00"/>
    <d v="2017-01-23T00:00:00"/>
    <n v="42"/>
    <n v="88667"/>
    <s v="Cumplida"/>
    <s v="PRIMERA VEZ"/>
  </r>
  <r>
    <x v="0"/>
    <x v="0"/>
    <s v="ANA BENITA GUERRERO MONSALVE"/>
    <s v="CC"/>
    <n v="63430659"/>
    <x v="0"/>
    <s v="Mario Barbosa"/>
    <d v="2016-12-12T00:00:00"/>
    <d v="2016-12-12T00:00:00"/>
    <d v="2017-01-05T00:00:00"/>
    <n v="24"/>
    <n v="88669"/>
    <s v="Apartada"/>
    <s v="CONTROL"/>
  </r>
  <r>
    <x v="0"/>
    <x v="2"/>
    <s v="LIA ALEXANDRA GRANADOS PALOMINO"/>
    <s v="RC"/>
    <n v="1083034904"/>
    <x v="0"/>
    <s v="Reinaldo Navarro"/>
    <d v="2016-12-12T00:00:00"/>
    <d v="2016-12-12T00:00:00"/>
    <d v="2017-01-23T00:00:00"/>
    <n v="42"/>
    <n v="88675"/>
    <s v="Cumplida"/>
    <s v="PRIMERA VEZ"/>
  </r>
  <r>
    <x v="0"/>
    <x v="3"/>
    <s v="LAURY MARCELA ARANGO PATERNINA"/>
    <s v="RC"/>
    <n v="1205964469"/>
    <x v="0"/>
    <s v="Reinaldo Navarro"/>
    <d v="2016-12-12T00:00:00"/>
    <d v="2016-12-12T00:00:00"/>
    <d v="2017-01-11T00:00:00"/>
    <n v="30"/>
    <n v="88676"/>
    <s v="Cumplida"/>
    <s v="PRIMERA VEZ"/>
  </r>
  <r>
    <x v="0"/>
    <x v="0"/>
    <s v="JESUS ALBERTO PADILLA LOPEZ"/>
    <s v="TI"/>
    <n v="99050308746"/>
    <x v="0"/>
    <s v="Reinaldo Navarro"/>
    <d v="2016-12-12T00:00:00"/>
    <d v="2016-12-12T00:00:00"/>
    <d v="2017-01-11T00:00:00"/>
    <n v="30"/>
    <n v="88677"/>
    <s v="Apartada"/>
    <s v="CONTROL"/>
  </r>
  <r>
    <x v="0"/>
    <x v="3"/>
    <s v="ANA GABRIELA PANZA OROZCO"/>
    <s v="RC"/>
    <n v="1084456470"/>
    <x v="0"/>
    <s v="Reinaldo Navarro"/>
    <d v="2016-12-12T00:00:00"/>
    <d v="2016-12-12T00:00:00"/>
    <d v="2017-01-10T00:00:00"/>
    <n v="29"/>
    <n v="88678"/>
    <s v="Cumplida"/>
    <s v="PRIMERA VEZ"/>
  </r>
  <r>
    <x v="0"/>
    <x v="1"/>
    <s v="INES MARIA TOLEDO CONTRERAS"/>
    <s v="CC"/>
    <n v="26765690"/>
    <x v="0"/>
    <s v="Reinaldo Navarro"/>
    <d v="2016-12-12T00:00:00"/>
    <d v="2016-12-12T00:00:00"/>
    <d v="2017-01-23T00:00:00"/>
    <n v="42"/>
    <n v="88692"/>
    <s v="Cumplida"/>
    <s v="CONTROL"/>
  </r>
  <r>
    <x v="0"/>
    <x v="1"/>
    <s v="VALERY DAYANA FUENTES CAMPO"/>
    <s v="RC"/>
    <n v="1082980500"/>
    <x v="0"/>
    <s v="Reinaldo Navarro"/>
    <d v="2016-12-12T00:00:00"/>
    <d v="2016-12-12T00:00:00"/>
    <d v="2017-01-23T00:00:00"/>
    <n v="42"/>
    <n v="88708"/>
    <s v="Cumplida"/>
    <s v="CONTROL"/>
  </r>
  <r>
    <x v="0"/>
    <x v="2"/>
    <s v="ANA LUCIA DURANGO ARANGO"/>
    <s v="RC"/>
    <n v="1205964778"/>
    <x v="0"/>
    <s v="Reinaldo Navarro"/>
    <d v="2016-12-12T00:00:00"/>
    <d v="2016-12-12T00:00:00"/>
    <d v="2017-01-23T00:00:00"/>
    <n v="42"/>
    <n v="88710"/>
    <s v="Cumplida"/>
    <s v="PRIMERA VEZ"/>
  </r>
  <r>
    <x v="0"/>
    <x v="3"/>
    <s v="SAMUEL JOSE MORENO OLAVARRIA"/>
    <s v="RC"/>
    <n v="1082999169"/>
    <x v="0"/>
    <s v="Reinaldo Navarro"/>
    <d v="2016-12-12T00:00:00"/>
    <d v="2016-12-12T00:00:00"/>
    <d v="2017-01-16T00:00:00"/>
    <n v="35"/>
    <n v="88723"/>
    <s v="Cumplida"/>
    <s v="PRIMERA VEZ"/>
  </r>
  <r>
    <x v="0"/>
    <x v="2"/>
    <s v="ORIANA MARCELA CRIADO FLOREZ"/>
    <s v="RC"/>
    <n v="1082992953"/>
    <x v="0"/>
    <s v="Reinaldo Navarro"/>
    <d v="2016-12-13T00:00:00"/>
    <d v="2016-12-13T00:00:00"/>
    <d v="2017-01-16T00:00:00"/>
    <n v="34"/>
    <n v="88734"/>
    <s v="Cumplida"/>
    <s v="CONTROL"/>
  </r>
  <r>
    <x v="0"/>
    <x v="0"/>
    <s v="SHAROL GARCES GUTIERREZ"/>
    <s v="RC"/>
    <n v="1031825321"/>
    <x v="0"/>
    <s v="Reinaldo Navarro"/>
    <d v="2016-12-13T00:00:00"/>
    <d v="2016-12-13T00:00:00"/>
    <d v="2017-01-23T00:00:00"/>
    <n v="41"/>
    <n v="88742"/>
    <s v="Cancelada"/>
    <s v="PRIMERA VEZ"/>
  </r>
  <r>
    <x v="0"/>
    <x v="3"/>
    <s v="MATHIAS ORTEGA HERNANDEZ"/>
    <s v="RC"/>
    <n v="1083016827"/>
    <x v="0"/>
    <s v="Mario Barbosa"/>
    <d v="2016-12-13T00:00:00"/>
    <d v="2016-12-13T00:00:00"/>
    <d v="2017-01-05T00:00:00"/>
    <n v="23"/>
    <n v="88748"/>
    <s v="Cumplida"/>
    <s v="CONTROL"/>
  </r>
  <r>
    <x v="0"/>
    <x v="1"/>
    <s v="VALERIA TEJADA SUAREZ"/>
    <s v="TI"/>
    <n v="1082869973"/>
    <x v="0"/>
    <s v="Mario Barbosa"/>
    <d v="2016-12-13T00:00:00"/>
    <d v="2016-12-13T00:00:00"/>
    <d v="2017-01-05T00:00:00"/>
    <n v="23"/>
    <n v="88754"/>
    <s v="Cumplida"/>
    <s v="CONTROL"/>
  </r>
  <r>
    <x v="0"/>
    <x v="3"/>
    <s v="MATIAS JOSE ALONSO CARO"/>
    <s v="RC"/>
    <n v="1043466128"/>
    <x v="0"/>
    <s v="Reinaldo Navarro"/>
    <d v="2016-12-13T00:00:00"/>
    <d v="2016-12-13T00:00:00"/>
    <d v="2017-01-23T00:00:00"/>
    <n v="41"/>
    <n v="88761"/>
    <s v="Cumplida"/>
    <s v="PRIMERA VEZ"/>
  </r>
  <r>
    <x v="0"/>
    <x v="3"/>
    <s v="JUSTIN CORTES ROSETTE"/>
    <s v="RC"/>
    <n v="1082934859"/>
    <x v="0"/>
    <s v="Reinaldo Navarro"/>
    <d v="2016-12-13T00:00:00"/>
    <d v="2016-12-13T00:00:00"/>
    <d v="2017-01-23T00:00:00"/>
    <n v="41"/>
    <n v="88763"/>
    <s v="Apartada"/>
    <s v="PRIMERA VEZ"/>
  </r>
  <r>
    <x v="0"/>
    <x v="1"/>
    <s v="GERITZA RAQUEL MENDEZ ARIZA"/>
    <s v="CC"/>
    <n v="36548487"/>
    <x v="0"/>
    <s v="Augusto Mendoza"/>
    <d v="2016-12-13T00:00:00"/>
    <d v="2016-12-13T00:00:00"/>
    <d v="2017-01-03T00:00:00"/>
    <n v="21"/>
    <n v="88765"/>
    <s v="Cumplida"/>
    <s v="PRIMERA VEZ"/>
  </r>
  <r>
    <x v="0"/>
    <x v="3"/>
    <s v="NASLY ISABEL CASTILLO CASTRO"/>
    <s v="TI"/>
    <n v="1128189996"/>
    <x v="0"/>
    <s v="Mario Barbosa"/>
    <d v="2016-12-13T00:00:00"/>
    <d v="2016-12-13T00:00:00"/>
    <d v="2017-01-05T00:00:00"/>
    <n v="23"/>
    <n v="88767"/>
    <s v="Cumplida"/>
    <s v="CONTROL"/>
  </r>
  <r>
    <x v="0"/>
    <x v="3"/>
    <s v="ISABEL RIATIGA VILORIA"/>
    <s v="CC"/>
    <n v="36718046"/>
    <x v="0"/>
    <s v="Mario Barbosa"/>
    <d v="2016-12-13T00:00:00"/>
    <d v="2016-12-13T00:00:00"/>
    <d v="2017-01-05T00:00:00"/>
    <n v="23"/>
    <n v="88771"/>
    <s v="Cumplida"/>
    <s v="CONTROL"/>
  </r>
  <r>
    <x v="0"/>
    <x v="1"/>
    <s v="ERICK ZAMIR SALAZAR VILLALBA"/>
    <s v="CC"/>
    <n v="85456498"/>
    <x v="2"/>
    <s v="Teresita Ramos De Rocha"/>
    <d v="2016-12-13T00:00:00"/>
    <d v="2016-12-13T00:00:00"/>
    <d v="2017-01-06T00:00:00"/>
    <n v="24"/>
    <n v="88772"/>
    <s v="Apartada"/>
    <s v="CONTROL"/>
  </r>
  <r>
    <x v="0"/>
    <x v="1"/>
    <s v="YAIRA MICHEL SANDOVAL CADENA"/>
    <s v="RC"/>
    <n v="1221969693"/>
    <x v="0"/>
    <s v="Reinaldo Navarro"/>
    <d v="2016-12-13T00:00:00"/>
    <d v="2016-12-13T00:00:00"/>
    <d v="2017-01-23T00:00:00"/>
    <n v="41"/>
    <n v="88774"/>
    <s v="Cumplida"/>
    <s v="PRIMERA VEZ"/>
  </r>
  <r>
    <x v="0"/>
    <x v="1"/>
    <s v="BLANCA LUZ VELEZ DEICOFF"/>
    <s v="CC"/>
    <n v="36545992"/>
    <x v="1"/>
    <s v="Ramon Erazo"/>
    <d v="2016-12-13T00:00:00"/>
    <d v="2016-12-13T00:00:00"/>
    <d v="2017-01-04T00:00:00"/>
    <n v="22"/>
    <n v="88778"/>
    <s v="Cumplida"/>
    <s v="CONTROL"/>
  </r>
  <r>
    <x v="0"/>
    <x v="1"/>
    <s v="LEONOR ELVIRA MARTINEZ GONZALEZ"/>
    <s v="CC"/>
    <n v="49737024"/>
    <x v="0"/>
    <s v="Augusto Mendoza"/>
    <d v="2016-12-14T00:00:00"/>
    <d v="2016-12-14T00:00:00"/>
    <d v="2017-01-03T00:00:00"/>
    <n v="20"/>
    <n v="88795"/>
    <s v="Cumplida"/>
    <s v="PRIMERA VEZ"/>
  </r>
  <r>
    <x v="0"/>
    <x v="1"/>
    <s v="LUCELLY HERRERA LAVERDE"/>
    <s v="CC"/>
    <n v="32314241"/>
    <x v="0"/>
    <s v="Augusto Mendoza"/>
    <d v="2016-12-14T00:00:00"/>
    <d v="2016-12-14T00:00:00"/>
    <d v="2017-01-03T00:00:00"/>
    <n v="20"/>
    <n v="88803"/>
    <s v="Cumplida"/>
    <s v="CONTROL"/>
  </r>
  <r>
    <x v="0"/>
    <x v="2"/>
    <s v="DEIMIS YOHANA ARIAS ARIZA"/>
    <s v="TI"/>
    <n v="1082894773"/>
    <x v="0"/>
    <s v="Reinaldo Navarro"/>
    <d v="2016-12-14T00:00:00"/>
    <d v="2016-12-14T00:00:00"/>
    <d v="2017-01-23T00:00:00"/>
    <n v="40"/>
    <n v="88805"/>
    <s v="Apartada"/>
    <s v="CONTROL"/>
  </r>
  <r>
    <x v="0"/>
    <x v="3"/>
    <s v="JUAN DAVID TOLOSA LOZANO"/>
    <s v="CC"/>
    <n v="1083019884"/>
    <x v="0"/>
    <s v="Augusto Mendoza"/>
    <d v="2016-12-14T00:00:00"/>
    <d v="2016-12-14T00:00:00"/>
    <d v="2017-01-03T00:00:00"/>
    <n v="20"/>
    <n v="88811"/>
    <s v="Cumplida"/>
    <s v="PRIMERA VEZ"/>
  </r>
  <r>
    <x v="0"/>
    <x v="0"/>
    <s v="LUIS ALBERTO LERMA"/>
    <s v="CC"/>
    <n v="10090756"/>
    <x v="0"/>
    <s v="Augusto Mendoza"/>
    <d v="2016-12-14T00:00:00"/>
    <d v="2016-12-14T00:00:00"/>
    <d v="2017-01-03T00:00:00"/>
    <n v="20"/>
    <n v="88812"/>
    <s v="Cumplida"/>
    <s v="CONTROL"/>
  </r>
  <r>
    <x v="0"/>
    <x v="3"/>
    <s v="THIAGO PERALTA PEREA"/>
    <s v="RC"/>
    <n v="1084061401"/>
    <x v="0"/>
    <s v="Reinaldo Navarro"/>
    <d v="2016-12-14T00:00:00"/>
    <d v="2016-12-14T00:00:00"/>
    <d v="2017-01-24T00:00:00"/>
    <n v="41"/>
    <n v="88817"/>
    <s v="Cumplida"/>
    <s v="PRIMERA VEZ"/>
  </r>
  <r>
    <x v="0"/>
    <x v="0"/>
    <s v="FRAY LUIS MARTINEZ VENERA"/>
    <s v="CC"/>
    <n v="85474411"/>
    <x v="0"/>
    <s v="Augusto Mendoza"/>
    <d v="2016-12-14T00:00:00"/>
    <d v="2016-12-14T00:00:00"/>
    <d v="2017-01-03T00:00:00"/>
    <n v="20"/>
    <n v="88822"/>
    <s v="Aplazada"/>
    <s v="CONTROL"/>
  </r>
  <r>
    <x v="0"/>
    <x v="0"/>
    <s v="LILIANA PATRICIA PINZON GARCIA"/>
    <s v="CC"/>
    <n v="36538908"/>
    <x v="0"/>
    <s v="Mario Barbosa"/>
    <d v="2016-12-14T00:00:00"/>
    <d v="2016-12-14T00:00:00"/>
    <d v="2017-01-05T00:00:00"/>
    <n v="22"/>
    <n v="88825"/>
    <s v="Apartada"/>
    <s v="CONTROL"/>
  </r>
  <r>
    <x v="0"/>
    <x v="2"/>
    <s v="EMILI AVENDAÑO LOPESIERRA"/>
    <s v="RC"/>
    <n v="1205967447"/>
    <x v="0"/>
    <s v="Reinaldo Navarro"/>
    <d v="2016-12-14T00:00:00"/>
    <d v="2016-12-14T00:00:00"/>
    <d v="2017-01-24T00:00:00"/>
    <n v="41"/>
    <n v="88828"/>
    <s v="Cumplida"/>
    <s v="CONTROL"/>
  </r>
  <r>
    <x v="0"/>
    <x v="3"/>
    <s v="FENIX MARIA BLANCO OROZCO"/>
    <s v="RC"/>
    <n v="1082411430"/>
    <x v="0"/>
    <s v="Reinaldo Navarro"/>
    <d v="2016-12-14T00:00:00"/>
    <d v="2016-12-14T00:00:00"/>
    <d v="2017-01-16T00:00:00"/>
    <n v="33"/>
    <n v="88829"/>
    <s v="Cumplida"/>
    <s v="CONTROL"/>
  </r>
  <r>
    <x v="0"/>
    <x v="1"/>
    <s v="TAHEL SOFIA DORIA ACOSTA"/>
    <s v="RC"/>
    <n v="1083017499"/>
    <x v="0"/>
    <s v="Reinaldo Navarro"/>
    <d v="2016-12-14T00:00:00"/>
    <d v="2016-12-14T00:00:00"/>
    <d v="2017-01-24T00:00:00"/>
    <n v="41"/>
    <n v="88830"/>
    <s v="Cumplida"/>
    <s v="PRIMERA VEZ"/>
  </r>
  <r>
    <x v="0"/>
    <x v="3"/>
    <s v="JUDITH ELENA SILVA ORELLANO"/>
    <s v="CC"/>
    <n v="57412513"/>
    <x v="0"/>
    <s v="Reinaldo Navarro"/>
    <d v="2016-12-14T00:00:00"/>
    <d v="2016-12-14T00:00:00"/>
    <d v="2017-01-24T00:00:00"/>
    <n v="41"/>
    <n v="88831"/>
    <s v="Cumplida"/>
    <s v="CONTROL"/>
  </r>
  <r>
    <x v="0"/>
    <x v="2"/>
    <s v="ISABELA BARBOSA ARISMENDY"/>
    <s v="RC"/>
    <n v="1033189566"/>
    <x v="0"/>
    <s v="Reinaldo Navarro"/>
    <d v="2016-12-14T00:00:00"/>
    <d v="2016-12-14T00:00:00"/>
    <d v="2017-01-24T00:00:00"/>
    <n v="41"/>
    <n v="88834"/>
    <s v="Cumplida"/>
    <s v="PRIMERA VEZ"/>
  </r>
  <r>
    <x v="0"/>
    <x v="3"/>
    <s v="IVAN DARIO RUSSELL YEPES"/>
    <s v="RC"/>
    <n v="1205966958"/>
    <x v="0"/>
    <s v="Reinaldo Navarro"/>
    <d v="2016-12-14T00:00:00"/>
    <d v="2016-12-14T00:00:00"/>
    <d v="2017-01-16T00:00:00"/>
    <n v="33"/>
    <n v="88835"/>
    <s v="Cumplida"/>
    <s v="CONTROL"/>
  </r>
  <r>
    <x v="0"/>
    <x v="1"/>
    <s v="MILAGRO DE JESUS VEGA COLON"/>
    <s v="RC"/>
    <n v="1085231442"/>
    <x v="0"/>
    <s v="Reinaldo Navarro"/>
    <d v="2016-12-14T00:00:00"/>
    <d v="2016-12-14T00:00:00"/>
    <d v="2017-01-16T00:00:00"/>
    <n v="33"/>
    <n v="88840"/>
    <s v="Cumplida"/>
    <s v="CONTROL"/>
  </r>
  <r>
    <x v="0"/>
    <x v="8"/>
    <s v="FREDY FERNANDEZ HERRERA"/>
    <s v="CC"/>
    <n v="85443185"/>
    <x v="0"/>
    <s v="Augusto Mendoza"/>
    <d v="2016-12-14T00:00:00"/>
    <d v="2016-12-14T00:00:00"/>
    <d v="2017-01-03T00:00:00"/>
    <n v="20"/>
    <n v="88841"/>
    <s v="Incumplida"/>
    <s v="PRIMERA VEZ"/>
  </r>
  <r>
    <x v="0"/>
    <x v="5"/>
    <s v="CARLO ECMEIRO PARRA"/>
    <s v="CE"/>
    <n v="445519"/>
    <x v="1"/>
    <s v="Ramon Erazo"/>
    <d v="2016-12-14T00:00:00"/>
    <d v="2016-12-14T00:00:00"/>
    <d v="2017-01-18T00:00:00"/>
    <n v="35"/>
    <n v="88842"/>
    <s v="Aplazada"/>
    <s v="CONTROL"/>
  </r>
  <r>
    <x v="0"/>
    <x v="3"/>
    <s v="ELIANA LISETH COLEY CANTILLO"/>
    <s v="CC"/>
    <n v="1083464975"/>
    <x v="0"/>
    <s v="Mario Barbosa"/>
    <d v="2016-12-14T00:00:00"/>
    <d v="2016-12-14T00:00:00"/>
    <d v="2017-01-05T00:00:00"/>
    <n v="22"/>
    <n v="88844"/>
    <s v="Apartada"/>
    <s v="CONTROL"/>
  </r>
  <r>
    <x v="0"/>
    <x v="3"/>
    <s v="ANDRES DAVID TORREGROZA COTES"/>
    <s v="RC"/>
    <n v="1082958117"/>
    <x v="0"/>
    <s v="Reinaldo Navarro"/>
    <d v="2016-12-14T00:00:00"/>
    <d v="2016-12-14T00:00:00"/>
    <d v="2017-01-24T00:00:00"/>
    <n v="41"/>
    <n v="88845"/>
    <s v="Cumplida"/>
    <s v="CONTROL"/>
  </r>
  <r>
    <x v="0"/>
    <x v="9"/>
    <s v="CARMEN GREGORIA CASTRO GRANADOS"/>
    <s v="CC"/>
    <n v="57428370"/>
    <x v="1"/>
    <s v="Ramon Erazo"/>
    <d v="2016-12-14T00:00:00"/>
    <d v="2016-12-14T00:00:00"/>
    <d v="2017-01-04T00:00:00"/>
    <n v="21"/>
    <n v="88846"/>
    <s v="Cumplida"/>
    <s v="CONTROL"/>
  </r>
  <r>
    <x v="0"/>
    <x v="1"/>
    <s v="ROSALINA OLIVA ORTIZ CHARRIS"/>
    <s v="CC"/>
    <n v="26713040"/>
    <x v="0"/>
    <s v="Augusto Mendoza"/>
    <d v="2016-12-14T00:00:00"/>
    <d v="2016-12-14T00:00:00"/>
    <d v="2017-01-03T00:00:00"/>
    <n v="20"/>
    <n v="88849"/>
    <s v="Incumplida"/>
    <s v="PRIMERA VEZ"/>
  </r>
  <r>
    <x v="0"/>
    <x v="1"/>
    <s v="FRANCISCO JIMENEZ HERRERA"/>
    <s v="CC"/>
    <n v="9160639"/>
    <x v="0"/>
    <s v="Augusto Mendoza"/>
    <d v="2016-12-15T00:00:00"/>
    <d v="2016-12-15T00:00:00"/>
    <d v="2017-01-10T00:00:00"/>
    <n v="26"/>
    <n v="88860"/>
    <s v="Cumplida"/>
    <s v="CONTROL"/>
  </r>
  <r>
    <x v="0"/>
    <x v="1"/>
    <s v="CECILIA ESTER CANTILLO HERNANDEZ"/>
    <s v="CC"/>
    <n v="57305529"/>
    <x v="0"/>
    <s v="Augusto Mendoza"/>
    <d v="2016-12-15T00:00:00"/>
    <d v="2016-12-15T00:00:00"/>
    <d v="2017-01-03T00:00:00"/>
    <n v="19"/>
    <n v="88867"/>
    <s v="Cumplida"/>
    <s v="PRIMERA VEZ"/>
  </r>
  <r>
    <x v="0"/>
    <x v="0"/>
    <s v="CESAR PALLARES CEPEDA"/>
    <s v="CC"/>
    <n v="1770387"/>
    <x v="0"/>
    <s v="Mario Barbosa"/>
    <d v="2016-12-15T00:00:00"/>
    <d v="2016-12-15T00:00:00"/>
    <d v="2017-01-06T00:00:00"/>
    <n v="22"/>
    <n v="88871"/>
    <s v="Cumplida"/>
    <s v="CONTROL"/>
  </r>
  <r>
    <x v="0"/>
    <x v="3"/>
    <s v="JENRY ANTONIO ARCON RUIZ"/>
    <s v="CC"/>
    <n v="12634792"/>
    <x v="0"/>
    <s v="Augusto Mendoza"/>
    <d v="2016-12-15T00:00:00"/>
    <d v="2016-12-15T00:00:00"/>
    <d v="2017-01-03T00:00:00"/>
    <n v="19"/>
    <n v="88873"/>
    <s v="Cumplida"/>
    <s v="PRIMERA VEZ"/>
  </r>
  <r>
    <x v="0"/>
    <x v="1"/>
    <s v="BRAYAN DE JESUS ACEVEDO"/>
    <s v="TI"/>
    <n v="1004371286"/>
    <x v="0"/>
    <s v="Reinaldo Navarro"/>
    <d v="2016-12-15T00:00:00"/>
    <d v="2016-12-15T00:00:00"/>
    <d v="2017-01-16T00:00:00"/>
    <n v="32"/>
    <n v="88875"/>
    <s v="Cumplida"/>
    <s v="PRIMERA VEZ"/>
  </r>
  <r>
    <x v="0"/>
    <x v="3"/>
    <s v="DILIBERT LORENA SANDOVAL ARIZA"/>
    <s v="CC"/>
    <n v="57295735"/>
    <x v="1"/>
    <s v="Ramon Erazo"/>
    <d v="2016-12-15T00:00:00"/>
    <d v="2016-12-15T00:00:00"/>
    <d v="2017-01-04T00:00:00"/>
    <n v="20"/>
    <n v="88876"/>
    <s v="Cumplida"/>
    <s v="CONTROL"/>
  </r>
  <r>
    <x v="0"/>
    <x v="10"/>
    <s v="NANCY ESTHER JIMENO PALMA"/>
    <s v="CC"/>
    <n v="39032002"/>
    <x v="0"/>
    <s v="Augusto Mendoza"/>
    <d v="2016-12-15T00:00:00"/>
    <d v="2016-12-15T00:00:00"/>
    <d v="2017-01-03T00:00:00"/>
    <n v="19"/>
    <n v="88877"/>
    <s v="Aplazada"/>
    <s v="CONTROL"/>
  </r>
  <r>
    <x v="0"/>
    <x v="3"/>
    <s v="ADOLFO ENRIQUE FERNANDEZ MERCADO"/>
    <s v="CC"/>
    <n v="85449064"/>
    <x v="0"/>
    <s v="Augusto Mendoza"/>
    <d v="2016-12-15T00:00:00"/>
    <d v="2016-12-15T00:00:00"/>
    <d v="2017-01-03T00:00:00"/>
    <n v="19"/>
    <n v="88882"/>
    <s v="Cancelada"/>
    <s v="CONTROL"/>
  </r>
  <r>
    <x v="0"/>
    <x v="0"/>
    <s v="FRAY LUIS MARTINEZ VENERA"/>
    <s v="CC"/>
    <n v="85474411"/>
    <x v="0"/>
    <s v="Augusto Mendoza"/>
    <d v="2016-12-15T00:00:00"/>
    <d v="2016-12-15T00:00:00"/>
    <d v="2017-01-12T00:00:00"/>
    <n v="28"/>
    <n v="88883"/>
    <s v="Aplazada"/>
    <s v="CONTROL"/>
  </r>
  <r>
    <x v="0"/>
    <x v="1"/>
    <s v="CAMPO ELIAS CARDOZO AVENDAÑO"/>
    <s v="CC"/>
    <n v="16600021"/>
    <x v="0"/>
    <s v="Augusto Mendoza"/>
    <d v="2016-12-15T00:00:00"/>
    <d v="2016-12-15T00:00:00"/>
    <d v="2017-01-03T00:00:00"/>
    <n v="19"/>
    <n v="88892"/>
    <s v="Cumplida"/>
    <s v="CONTROL"/>
  </r>
  <r>
    <x v="0"/>
    <x v="1"/>
    <s v="LIA SALOME SALAZAR GUTIERREZ"/>
    <s v="RC"/>
    <n v="1205967343"/>
    <x v="0"/>
    <s v="Reinaldo Navarro"/>
    <d v="2016-12-15T00:00:00"/>
    <d v="2016-12-15T00:00:00"/>
    <d v="2017-01-24T00:00:00"/>
    <n v="40"/>
    <n v="88898"/>
    <s v="Cumplida"/>
    <s v="PRIMERA VEZ"/>
  </r>
  <r>
    <x v="0"/>
    <x v="3"/>
    <s v="MARIA LUGO ESPINOZA"/>
    <s v="CC"/>
    <n v="49690489"/>
    <x v="0"/>
    <s v="Augusto Mendoza"/>
    <d v="2016-12-15T00:00:00"/>
    <d v="2016-12-15T00:00:00"/>
    <d v="2017-01-03T00:00:00"/>
    <n v="19"/>
    <n v="88904"/>
    <s v="Cumplida"/>
    <s v="PRIMERA VEZ"/>
  </r>
  <r>
    <x v="0"/>
    <x v="1"/>
    <s v="RAFAEL EMILIO CANDELARIO IGLESIA"/>
    <s v="CC"/>
    <n v="85455392"/>
    <x v="0"/>
    <s v="Augusto Mendoza"/>
    <d v="2016-12-15T00:00:00"/>
    <d v="2016-12-15T00:00:00"/>
    <d v="2017-01-03T00:00:00"/>
    <n v="19"/>
    <n v="88906"/>
    <s v="Cumplida"/>
    <s v="CONTROL"/>
  </r>
  <r>
    <x v="0"/>
    <x v="1"/>
    <s v="MARIA HERLINDA GARCIA PORTILLA"/>
    <s v="CC"/>
    <n v="41135109"/>
    <x v="0"/>
    <s v="Mario Barbosa"/>
    <d v="2016-12-15T00:00:00"/>
    <d v="2016-12-15T00:00:00"/>
    <d v="2017-01-05T00:00:00"/>
    <n v="21"/>
    <n v="88911"/>
    <s v="Cumplida"/>
    <s v="CONTROL"/>
  </r>
  <r>
    <x v="0"/>
    <x v="2"/>
    <s v="FRANCISCO JOSE PINTO SERRANO"/>
    <s v="TI"/>
    <n v="1043312575"/>
    <x v="0"/>
    <s v="Reinaldo Navarro"/>
    <d v="2016-12-15T00:00:00"/>
    <d v="2016-12-15T00:00:00"/>
    <d v="2017-01-17T00:00:00"/>
    <n v="33"/>
    <n v="88914"/>
    <s v="Cumplida"/>
    <s v="CONTROL"/>
  </r>
  <r>
    <x v="0"/>
    <x v="3"/>
    <s v="JUAN CARLOS GALEZO GUERRERO"/>
    <s v="CC"/>
    <n v="1082907789"/>
    <x v="1"/>
    <s v="Ramon Erazo"/>
    <d v="2016-12-16T00:00:00"/>
    <d v="2016-12-16T00:00:00"/>
    <d v="2017-01-04T00:00:00"/>
    <n v="19"/>
    <n v="88916"/>
    <s v="Cumplida"/>
    <s v="CONTROL"/>
  </r>
  <r>
    <x v="0"/>
    <x v="3"/>
    <s v="MARISOL MARIA CANTILLO GUERRA"/>
    <s v="TI"/>
    <n v="1082871154"/>
    <x v="0"/>
    <s v="Reinaldo Navarro"/>
    <d v="2016-12-16T00:00:00"/>
    <d v="2016-12-16T00:00:00"/>
    <d v="2017-01-24T00:00:00"/>
    <n v="39"/>
    <n v="88917"/>
    <s v="Cumplida"/>
    <s v="PRIMERA VEZ"/>
  </r>
  <r>
    <x v="0"/>
    <x v="8"/>
    <s v="MARITZA FRANCISCA GUERRA VEGA"/>
    <s v="CC"/>
    <n v="40917825"/>
    <x v="0"/>
    <s v="Augusto Mendoza"/>
    <d v="2016-12-16T00:00:00"/>
    <d v="2016-12-16T00:00:00"/>
    <d v="2017-01-03T00:00:00"/>
    <n v="18"/>
    <n v="88918"/>
    <s v="Cumplida"/>
    <s v="PRIMERA VEZ"/>
  </r>
  <r>
    <x v="0"/>
    <x v="3"/>
    <s v="YARON ELIAS LUNA RAMOS"/>
    <s v="RC"/>
    <n v="1083012359"/>
    <x v="0"/>
    <s v="Reinaldo Navarro"/>
    <d v="2016-12-16T00:00:00"/>
    <d v="2016-12-16T00:00:00"/>
    <d v="2017-01-24T00:00:00"/>
    <n v="39"/>
    <n v="88919"/>
    <s v="Incumplida"/>
    <s v="PRIMERA VEZ"/>
  </r>
  <r>
    <x v="0"/>
    <x v="9"/>
    <s v="ORLANDO ALFONSO ADARRAGA GOMEZ"/>
    <s v="CC"/>
    <n v="12534801"/>
    <x v="0"/>
    <s v="Augusto Mendoza"/>
    <d v="2016-12-16T00:00:00"/>
    <d v="2016-12-16T00:00:00"/>
    <d v="2017-01-03T00:00:00"/>
    <n v="18"/>
    <n v="88920"/>
    <s v="Incumplida"/>
    <s v="CONTROL"/>
  </r>
  <r>
    <x v="0"/>
    <x v="1"/>
    <s v="TERESA ACOSTA ORTEGA"/>
    <s v="CC"/>
    <n v="39142764"/>
    <x v="0"/>
    <s v="Augusto Mendoza"/>
    <d v="2016-12-16T00:00:00"/>
    <d v="2016-12-16T00:00:00"/>
    <d v="2017-01-03T00:00:00"/>
    <n v="18"/>
    <n v="88922"/>
    <s v="Cancelada"/>
    <s v="PRIMERA VEZ"/>
  </r>
  <r>
    <x v="0"/>
    <x v="3"/>
    <s v="JOSE JORGE ESPITIA MENDOZA"/>
    <s v="CC"/>
    <n v="85463008"/>
    <x v="1"/>
    <s v="Ramon Erazo"/>
    <d v="2016-12-16T00:00:00"/>
    <d v="2016-12-16T00:00:00"/>
    <d v="2017-01-04T00:00:00"/>
    <n v="19"/>
    <n v="88924"/>
    <s v="Cumplida"/>
    <s v="CONTROL"/>
  </r>
  <r>
    <x v="0"/>
    <x v="3"/>
    <s v="LUCIANA ISABEL PEREA MEJIA"/>
    <s v="RC"/>
    <n v="1041989235"/>
    <x v="0"/>
    <s v="Reinaldo Navarro"/>
    <d v="2016-12-16T00:00:00"/>
    <d v="2016-12-16T00:00:00"/>
    <d v="2017-01-16T00:00:00"/>
    <n v="31"/>
    <n v="88925"/>
    <s v="Incumplida"/>
    <s v="CONTROL"/>
  </r>
  <r>
    <x v="0"/>
    <x v="3"/>
    <s v="EDITH CATALINA NOGUERA QUIÑONEZ"/>
    <s v="CC"/>
    <n v="36564578"/>
    <x v="2"/>
    <s v="Teresita Ramos De Rocha"/>
    <d v="2016-12-16T00:00:00"/>
    <d v="2016-12-16T00:00:00"/>
    <d v="2017-01-03T00:00:00"/>
    <n v="18"/>
    <n v="88926"/>
    <s v="Aplazada"/>
    <s v="CONTROL"/>
  </r>
  <r>
    <x v="0"/>
    <x v="2"/>
    <s v="JOENYS ISABEL MORENO FONTALVO"/>
    <s v="RC"/>
    <n v="1205966182"/>
    <x v="0"/>
    <s v="Reinaldo Navarro"/>
    <d v="2016-12-16T00:00:00"/>
    <d v="2016-12-16T00:00:00"/>
    <d v="2017-01-24T00:00:00"/>
    <n v="39"/>
    <n v="88929"/>
    <s v="Cumplida"/>
    <s v="CONTROL"/>
  </r>
  <r>
    <x v="0"/>
    <x v="1"/>
    <s v="EUDERIS ELENA CANTILLO DE ESCORCIA"/>
    <s v="CC"/>
    <n v="57400909"/>
    <x v="1"/>
    <s v="Ramon Erazo"/>
    <d v="2016-12-16T00:00:00"/>
    <d v="2016-12-16T00:00:00"/>
    <d v="2017-01-04T00:00:00"/>
    <n v="19"/>
    <n v="88930"/>
    <s v="Cumplida"/>
    <s v="CONTROL"/>
  </r>
  <r>
    <x v="0"/>
    <x v="0"/>
    <s v="MARIA DEL CARMEN MELENDREZ CORRO"/>
    <s v="CC"/>
    <n v="39026537"/>
    <x v="0"/>
    <s v="Augusto Mendoza"/>
    <d v="2016-12-16T00:00:00"/>
    <d v="2016-12-16T00:00:00"/>
    <d v="2017-01-03T00:00:00"/>
    <n v="18"/>
    <n v="88934"/>
    <s v="Incumplida"/>
    <s v="PRIMERA VEZ"/>
  </r>
  <r>
    <x v="0"/>
    <x v="1"/>
    <s v="UBALBERTO CASTRO MEZA"/>
    <s v="CC"/>
    <n v="49936740"/>
    <x v="0"/>
    <s v="Augusto Mendoza"/>
    <d v="2016-12-16T00:00:00"/>
    <d v="2016-12-16T00:00:00"/>
    <d v="2017-01-03T00:00:00"/>
    <n v="18"/>
    <n v="88937"/>
    <s v="Incumplida"/>
    <s v="PRIMERA VEZ"/>
  </r>
  <r>
    <x v="0"/>
    <x v="3"/>
    <s v="BRAIDY SUAREZ MAESTRE"/>
    <s v="CC"/>
    <n v="1082944713"/>
    <x v="0"/>
    <s v="Augusto Mendoza"/>
    <d v="2016-12-16T00:00:00"/>
    <d v="2016-12-16T00:00:00"/>
    <d v="2017-01-03T00:00:00"/>
    <n v="18"/>
    <n v="88939"/>
    <s v="Incumplida"/>
    <s v="PRIMERA VEZ"/>
  </r>
  <r>
    <x v="0"/>
    <x v="9"/>
    <s v="LILIANA MARGARITA HERRERA GONZALEZ"/>
    <s v="CC"/>
    <n v="45593206"/>
    <x v="1"/>
    <s v="Ramon Erazo"/>
    <d v="2016-12-16T00:00:00"/>
    <d v="2016-12-16T00:00:00"/>
    <d v="2017-01-04T00:00:00"/>
    <n v="19"/>
    <n v="88940"/>
    <s v="Cumplida"/>
    <s v="CONTROL"/>
  </r>
  <r>
    <x v="0"/>
    <x v="1"/>
    <s v="TERESA ACOSTA ORTEGA"/>
    <s v="CC"/>
    <n v="39142764"/>
    <x v="0"/>
    <s v="Augusto Mendoza"/>
    <d v="2016-12-16T00:00:00"/>
    <d v="2016-12-16T00:00:00"/>
    <d v="2017-01-10T00:00:00"/>
    <n v="25"/>
    <n v="88943"/>
    <s v="Cumplida"/>
    <s v="PRIMERA VEZ"/>
  </r>
  <r>
    <x v="0"/>
    <x v="3"/>
    <s v="IRINA ALEANDRA LABASTIDAS SANTAMARIA"/>
    <s v="CC"/>
    <n v="57419817"/>
    <x v="0"/>
    <s v="Augusto Mendoza"/>
    <d v="2016-12-16T00:00:00"/>
    <d v="2016-12-16T00:00:00"/>
    <d v="2017-01-04T00:00:00"/>
    <n v="19"/>
    <n v="88944"/>
    <s v="Cumplida"/>
    <s v="PRIMERA VEZ"/>
  </r>
  <r>
    <x v="0"/>
    <x v="2"/>
    <s v="FRANCISCO SALMUEL SOSA DONADO"/>
    <s v="TI"/>
    <n v="1084452138"/>
    <x v="0"/>
    <s v="Reinaldo Navarro"/>
    <d v="2016-12-16T00:00:00"/>
    <d v="2016-12-16T00:00:00"/>
    <d v="2017-01-24T00:00:00"/>
    <n v="39"/>
    <n v="88950"/>
    <s v="Cumplida"/>
    <s v="CONTROL"/>
  </r>
  <r>
    <x v="0"/>
    <x v="11"/>
    <s v="JAVIER ANDRES CASTAÑEDA PEREZ"/>
    <s v="CC"/>
    <n v="1052073862"/>
    <x v="0"/>
    <s v="Augusto Mendoza"/>
    <d v="2016-12-16T00:00:00"/>
    <d v="2016-12-16T00:00:00"/>
    <d v="2017-01-05T00:00:00"/>
    <n v="20"/>
    <n v="88955"/>
    <s v="Cumplida"/>
    <s v="CONTROL"/>
  </r>
  <r>
    <x v="0"/>
    <x v="0"/>
    <s v="MILENA PATRICIA CERA CERRANO"/>
    <s v="CC"/>
    <n v="57297845"/>
    <x v="0"/>
    <s v="Reinaldo Navarro"/>
    <d v="2016-12-16T00:00:00"/>
    <d v="2016-12-16T00:00:00"/>
    <d v="2017-01-24T00:00:00"/>
    <n v="39"/>
    <n v="88956"/>
    <s v="Incumplida"/>
    <s v="CONTROL"/>
  </r>
  <r>
    <x v="0"/>
    <x v="1"/>
    <s v="DIANA PATRICIA MURIEL RUIZ"/>
    <s v="CC"/>
    <n v="1083555016"/>
    <x v="0"/>
    <s v="Augusto Mendoza"/>
    <d v="2016-12-16T00:00:00"/>
    <d v="2016-12-16T00:00:00"/>
    <d v="2017-01-04T00:00:00"/>
    <n v="19"/>
    <n v="88961"/>
    <s v="Aplazada"/>
    <s v="CONTROL"/>
  </r>
  <r>
    <x v="0"/>
    <x v="1"/>
    <s v="ANA ROCA SILVA"/>
    <s v="CC"/>
    <n v="39025635"/>
    <x v="0"/>
    <s v="Augusto Mendoza"/>
    <d v="2016-12-16T00:00:00"/>
    <d v="2016-12-16T00:00:00"/>
    <d v="2017-01-04T00:00:00"/>
    <n v="19"/>
    <n v="88963"/>
    <s v="Aplazada"/>
    <s v="PRIMERA VEZ"/>
  </r>
  <r>
    <x v="0"/>
    <x v="1"/>
    <s v="NORMA DE CARMEN CHAMORRO DE CORONADO"/>
    <s v="CC"/>
    <n v="36526499"/>
    <x v="0"/>
    <s v="Augusto Mendoza"/>
    <d v="2016-12-16T00:00:00"/>
    <d v="2016-12-16T00:00:00"/>
    <d v="2017-01-04T00:00:00"/>
    <n v="19"/>
    <n v="88964"/>
    <s v="Cumplida"/>
    <s v="CONTROL"/>
  </r>
  <r>
    <x v="0"/>
    <x v="1"/>
    <s v="NADER JESUA OROZCO RUBIANO"/>
    <s v="RC"/>
    <n v="1083009779"/>
    <x v="0"/>
    <s v="Reinaldo Navarro"/>
    <d v="2016-12-16T00:00:00"/>
    <d v="2016-12-16T00:00:00"/>
    <d v="2017-01-16T00:00:00"/>
    <n v="31"/>
    <n v="88966"/>
    <s v="Cumplida"/>
    <s v="CONTROL"/>
  </r>
  <r>
    <x v="0"/>
    <x v="3"/>
    <s v="JUAN SEBASTIAN SANCHEZ RODRIGUEZ"/>
    <s v="TI"/>
    <n v="1082866467"/>
    <x v="0"/>
    <s v="Reinaldo Navarro"/>
    <d v="2016-12-16T00:00:00"/>
    <d v="2016-12-16T00:00:00"/>
    <d v="2017-01-18T00:00:00"/>
    <n v="33"/>
    <n v="88967"/>
    <s v="Incumplida"/>
    <s v="CONTROL"/>
  </r>
  <r>
    <x v="0"/>
    <x v="3"/>
    <s v="DANIEL ALEXANDER SALAZAR CORZO"/>
    <s v="TI"/>
    <n v="1082876276"/>
    <x v="0"/>
    <s v="Augusto Mendoza"/>
    <d v="2016-12-17T00:00:00"/>
    <d v="2016-12-17T00:00:00"/>
    <d v="2017-01-03T00:00:00"/>
    <n v="17"/>
    <n v="88970"/>
    <s v="Cumplida"/>
    <s v="CONTROL"/>
  </r>
  <r>
    <x v="0"/>
    <x v="2"/>
    <s v="BERNI CECILIA CHARRIS MARIN"/>
    <s v="CC"/>
    <n v="36725968"/>
    <x v="1"/>
    <s v="Ramon Erazo"/>
    <d v="2016-12-17T00:00:00"/>
    <d v="2016-12-17T00:00:00"/>
    <d v="2017-01-04T00:00:00"/>
    <n v="18"/>
    <n v="88972"/>
    <s v="Cumplida"/>
    <s v="PRIMERA VEZ"/>
  </r>
  <r>
    <x v="0"/>
    <x v="3"/>
    <s v="ANA MILENA CHICA PAYARES"/>
    <s v="CC"/>
    <n v="1082840421"/>
    <x v="0"/>
    <s v="Augusto Mendoza"/>
    <d v="2016-12-17T00:00:00"/>
    <d v="2016-12-17T00:00:00"/>
    <d v="2017-01-12T00:00:00"/>
    <n v="26"/>
    <n v="88974"/>
    <s v="Cumplida"/>
    <s v="PRIMERA VEZ"/>
  </r>
  <r>
    <x v="0"/>
    <x v="3"/>
    <s v="JOSE JOAQUIN ACOSTA JIMENEZ"/>
    <s v="CC"/>
    <n v="1082874753"/>
    <x v="0"/>
    <s v="Mario Barbosa"/>
    <d v="2016-12-17T00:00:00"/>
    <d v="2016-12-17T00:00:00"/>
    <d v="2017-01-06T00:00:00"/>
    <n v="20"/>
    <n v="88977"/>
    <s v="Apartada"/>
    <s v="CONTROL"/>
  </r>
  <r>
    <x v="0"/>
    <x v="1"/>
    <s v="ASTRID MARIA BRUGES ALVARADO"/>
    <s v="CC"/>
    <n v="57428448"/>
    <x v="0"/>
    <s v="Augusto Mendoza"/>
    <d v="2016-12-17T00:00:00"/>
    <d v="2016-12-17T00:00:00"/>
    <d v="2017-01-04T00:00:00"/>
    <n v="18"/>
    <n v="88979"/>
    <s v="Cumplida"/>
    <s v="PRIMERA VEZ"/>
  </r>
  <r>
    <x v="0"/>
    <x v="1"/>
    <s v="PRUDENCIA MARIA OROZCO CORREA"/>
    <s v="CC"/>
    <n v="36554459"/>
    <x v="0"/>
    <s v="Augusto Mendoza"/>
    <d v="2016-12-19T00:00:00"/>
    <d v="2016-12-19T00:00:00"/>
    <d v="2017-01-04T00:00:00"/>
    <n v="16"/>
    <n v="88986"/>
    <s v="Incumplida"/>
    <s v="CONTROL"/>
  </r>
  <r>
    <x v="0"/>
    <x v="1"/>
    <s v="THYAGO JOSE VALENCIA VALENCIA"/>
    <s v="RC"/>
    <n v="1083021111"/>
    <x v="0"/>
    <s v="Reinaldo Navarro"/>
    <d v="2016-12-19T00:00:00"/>
    <d v="2016-12-19T00:00:00"/>
    <d v="2017-01-24T00:00:00"/>
    <n v="36"/>
    <n v="88994"/>
    <s v="Cumplida"/>
    <s v="CONTROL"/>
  </r>
  <r>
    <x v="0"/>
    <x v="3"/>
    <s v="MELANY MILLAN CABANA"/>
    <s v="RC"/>
    <n v="1084454778"/>
    <x v="0"/>
    <s v="Reinaldo Navarro"/>
    <d v="2016-12-19T00:00:00"/>
    <d v="2016-12-19T00:00:00"/>
    <d v="2017-01-24T00:00:00"/>
    <n v="36"/>
    <n v="88995"/>
    <s v="Cumplida"/>
    <s v="CONTROL"/>
  </r>
  <r>
    <x v="0"/>
    <x v="1"/>
    <s v="GLORIA ESTER BREKEMAN"/>
    <s v="CC"/>
    <n v="36532423"/>
    <x v="0"/>
    <s v="Augusto Mendoza"/>
    <d v="2016-12-19T00:00:00"/>
    <d v="2016-12-19T00:00:00"/>
    <d v="2017-01-05T00:00:00"/>
    <n v="17"/>
    <n v="88999"/>
    <s v="Cumplida"/>
    <s v="PRIMERA VEZ"/>
  </r>
  <r>
    <x v="0"/>
    <x v="3"/>
    <s v="RAFAEL TOMAS ARIZA ARZUZA"/>
    <s v="CC"/>
    <n v="12608056"/>
    <x v="0"/>
    <s v="Augusto Mendoza"/>
    <d v="2016-12-19T00:00:00"/>
    <d v="2016-12-19T00:00:00"/>
    <d v="2017-01-05T00:00:00"/>
    <n v="17"/>
    <n v="89003"/>
    <s v="Cumplida"/>
    <s v="PRIMERA VEZ"/>
  </r>
  <r>
    <x v="0"/>
    <x v="7"/>
    <s v="LUIS EDUARDO CODINA CASTILLO"/>
    <s v="CC"/>
    <n v="85452823"/>
    <x v="1"/>
    <s v="Ramon Erazo"/>
    <d v="2016-12-19T00:00:00"/>
    <d v="2016-12-19T00:00:00"/>
    <d v="2017-01-04T00:00:00"/>
    <n v="16"/>
    <n v="89011"/>
    <s v="Cumplida"/>
    <s v="CONTROL"/>
  </r>
  <r>
    <x v="0"/>
    <x v="8"/>
    <s v="EDWIN ALJADIS CANTILLO ACOSTA"/>
    <s v="CC"/>
    <n v="7632727"/>
    <x v="0"/>
    <s v="Augusto Mendoza"/>
    <d v="2016-12-19T00:00:00"/>
    <d v="2016-12-19T00:00:00"/>
    <d v="2017-01-04T00:00:00"/>
    <n v="16"/>
    <n v="89013"/>
    <s v="Cumplida"/>
    <s v="CONTROL"/>
  </r>
  <r>
    <x v="0"/>
    <x v="8"/>
    <s v="SERGIO ANTONIO URUETA ORELLANO"/>
    <s v="CC"/>
    <n v="19589941"/>
    <x v="0"/>
    <s v="Mario Barbosa"/>
    <d v="2016-12-19T00:00:00"/>
    <d v="2016-12-19T00:00:00"/>
    <d v="2017-01-06T00:00:00"/>
    <n v="18"/>
    <n v="89014"/>
    <s v="Apartada"/>
    <s v="CONTROL"/>
  </r>
  <r>
    <x v="0"/>
    <x v="1"/>
    <s v="LILIANA ZULEIMA TORRES ANGULO"/>
    <s v="CC"/>
    <n v="57426667"/>
    <x v="0"/>
    <s v="Augusto Mendoza"/>
    <d v="2016-12-19T00:00:00"/>
    <d v="2016-12-19T00:00:00"/>
    <d v="2017-01-05T00:00:00"/>
    <n v="17"/>
    <n v="89029"/>
    <s v="Cumplida"/>
    <s v="PRIMERA VEZ"/>
  </r>
  <r>
    <x v="0"/>
    <x v="1"/>
    <s v="ISABEL VASQUEZ FERNANDEZ"/>
    <s v="CC"/>
    <n v="36533446"/>
    <x v="0"/>
    <s v="Augusto Mendoza"/>
    <d v="2016-12-19T00:00:00"/>
    <d v="2016-12-19T00:00:00"/>
    <d v="2017-01-05T00:00:00"/>
    <n v="17"/>
    <n v="89030"/>
    <s v="Cumplida"/>
    <s v="PRIMERA VEZ"/>
  </r>
  <r>
    <x v="0"/>
    <x v="2"/>
    <s v="MARLENE FONTALVO DE LA HOZ"/>
    <s v="CC"/>
    <n v="36551796"/>
    <x v="0"/>
    <s v="Augusto Mendoza"/>
    <d v="2016-12-19T00:00:00"/>
    <d v="2016-12-19T00:00:00"/>
    <d v="2017-01-05T00:00:00"/>
    <n v="17"/>
    <n v="89031"/>
    <s v="Apartada"/>
    <s v="PRIMERA VEZ"/>
  </r>
  <r>
    <x v="0"/>
    <x v="3"/>
    <s v="ORLANDO SALVADOR MONROY"/>
    <s v="CC"/>
    <n v="19493605"/>
    <x v="0"/>
    <s v="Augusto Mendoza"/>
    <d v="2016-12-19T00:00:00"/>
    <d v="2016-12-19T00:00:00"/>
    <d v="2017-01-05T00:00:00"/>
    <n v="17"/>
    <n v="89032"/>
    <s v="Cumplida"/>
    <s v="CONTROL"/>
  </r>
  <r>
    <x v="0"/>
    <x v="3"/>
    <s v="MERCEDES DEL CARMEN SOTO CARRILLO"/>
    <s v="CC"/>
    <n v="36718893"/>
    <x v="0"/>
    <s v="Augusto Mendoza"/>
    <d v="2016-12-19T00:00:00"/>
    <d v="2016-12-19T00:00:00"/>
    <d v="2017-01-05T00:00:00"/>
    <n v="17"/>
    <n v="89034"/>
    <s v="Cancelada"/>
    <s v="PRIMERA VEZ"/>
  </r>
  <r>
    <x v="0"/>
    <x v="1"/>
    <s v="ANA YAJAIRA CONRADO REDONDO"/>
    <s v="CC"/>
    <n v="1082929255"/>
    <x v="0"/>
    <s v="Augusto Mendoza"/>
    <d v="2016-12-19T00:00:00"/>
    <d v="2016-12-19T00:00:00"/>
    <d v="2017-01-05T00:00:00"/>
    <n v="17"/>
    <n v="89036"/>
    <s v="Cumplida"/>
    <s v="PRIMERA VEZ"/>
  </r>
  <r>
    <x v="0"/>
    <x v="1"/>
    <s v="JOAQUIN ENRIQUE OBREDOR ARIZA"/>
    <s v="CC"/>
    <n v="15245466"/>
    <x v="0"/>
    <s v="Augusto Mendoza"/>
    <d v="2016-12-19T00:00:00"/>
    <d v="2016-12-19T00:00:00"/>
    <d v="2017-01-05T00:00:00"/>
    <n v="17"/>
    <n v="89037"/>
    <s v="Cumplida"/>
    <s v="PRIMERA VEZ"/>
  </r>
  <r>
    <x v="0"/>
    <x v="1"/>
    <s v="BELSY FONSECA QUINTERO"/>
    <s v="CC"/>
    <n v="26758202"/>
    <x v="0"/>
    <s v="Mario Barbosa"/>
    <d v="2016-12-19T00:00:00"/>
    <d v="2016-12-19T00:00:00"/>
    <d v="2017-01-06T00:00:00"/>
    <n v="18"/>
    <n v="89038"/>
    <s v="Apartada"/>
    <s v="CONTROL"/>
  </r>
  <r>
    <x v="0"/>
    <x v="3"/>
    <s v="MIGUEL ANGEL CAMPO AVILA"/>
    <s v="RC"/>
    <n v="1083001093"/>
    <x v="0"/>
    <s v="Mario Barbosa"/>
    <d v="2016-12-19T00:00:00"/>
    <d v="2016-12-19T00:00:00"/>
    <d v="2017-01-12T00:00:00"/>
    <n v="24"/>
    <n v="89040"/>
    <s v="Cumplida"/>
    <s v="PRIMERA VEZ"/>
  </r>
  <r>
    <x v="0"/>
    <x v="1"/>
    <s v="JORGE ELIECER PEREZ MESA"/>
    <s v="CC"/>
    <n v="78697155"/>
    <x v="0"/>
    <s v="Augusto Mendoza"/>
    <d v="2016-12-19T00:00:00"/>
    <d v="2016-12-19T00:00:00"/>
    <d v="2017-01-05T00:00:00"/>
    <n v="17"/>
    <n v="89042"/>
    <s v="Cumplida"/>
    <s v="CONTROL"/>
  </r>
  <r>
    <x v="0"/>
    <x v="3"/>
    <s v="ORLANDO ALFONSO GOMEZ MANJARRES"/>
    <s v="CC"/>
    <n v="12538348"/>
    <x v="0"/>
    <s v="Augusto Mendoza"/>
    <d v="2016-12-19T00:00:00"/>
    <d v="2016-12-19T00:00:00"/>
    <d v="2017-01-05T00:00:00"/>
    <n v="17"/>
    <n v="89043"/>
    <s v="Cumplida"/>
    <s v="CONTROL"/>
  </r>
  <r>
    <x v="0"/>
    <x v="3"/>
    <s v="JESUS ALBERTO CHAMORRO CARABALLO"/>
    <s v="CC"/>
    <n v="1192778820"/>
    <x v="1"/>
    <s v="Ramon Erazo"/>
    <d v="2016-12-19T00:00:00"/>
    <d v="2016-12-19T00:00:00"/>
    <d v="2017-01-04T00:00:00"/>
    <n v="16"/>
    <n v="89044"/>
    <s v="Cumplida"/>
    <s v="CONTROL"/>
  </r>
  <r>
    <x v="0"/>
    <x v="1"/>
    <s v="NAILETH PALOMINO RODRIGUEZ"/>
    <s v="TI"/>
    <n v="1082887176"/>
    <x v="0"/>
    <s v="Mario Barbosa"/>
    <d v="2016-12-19T00:00:00"/>
    <d v="2016-12-19T00:00:00"/>
    <d v="2017-01-12T00:00:00"/>
    <n v="24"/>
    <n v="89045"/>
    <s v="Incumplida"/>
    <s v="PRIMERA VEZ"/>
  </r>
  <r>
    <x v="0"/>
    <x v="2"/>
    <s v="MARTHA BRICEIDA VARGAS SANTACRUZ"/>
    <s v="CC"/>
    <n v="36558575"/>
    <x v="1"/>
    <s v="Ramon Erazo"/>
    <d v="2016-12-19T00:00:00"/>
    <d v="2016-12-19T00:00:00"/>
    <d v="2017-01-04T00:00:00"/>
    <n v="16"/>
    <n v="89051"/>
    <s v="Cumplida"/>
    <s v="CONTROL"/>
  </r>
  <r>
    <x v="0"/>
    <x v="1"/>
    <s v="NATALIA ISABEL ALVAREZ ZAMBRANO"/>
    <s v="TI"/>
    <n v="1001915246"/>
    <x v="0"/>
    <s v="Augusto Mendoza"/>
    <d v="2016-12-19T00:00:00"/>
    <d v="2016-12-19T00:00:00"/>
    <d v="2017-01-10T00:00:00"/>
    <n v="22"/>
    <n v="89053"/>
    <s v="Cumplida"/>
    <s v="CONTROL"/>
  </r>
  <r>
    <x v="0"/>
    <x v="8"/>
    <s v="JAIME ENRIQUE REYES EBRAT"/>
    <s v="CC"/>
    <n v="85462347"/>
    <x v="0"/>
    <s v="Augusto Mendoza"/>
    <d v="2016-12-19T00:00:00"/>
    <d v="2016-12-19T00:00:00"/>
    <d v="2017-01-04T00:00:00"/>
    <n v="16"/>
    <n v="89054"/>
    <s v="Cumplida"/>
    <s v="CONTROL"/>
  </r>
  <r>
    <x v="0"/>
    <x v="3"/>
    <s v="YORYANIS MARCELA CHIQUILLO ACUÑA"/>
    <s v="TI"/>
    <n v="1082911792"/>
    <x v="0"/>
    <s v="Augusto Mendoza"/>
    <d v="2016-12-19T00:00:00"/>
    <d v="2016-12-19T00:00:00"/>
    <d v="2017-01-07T00:00:00"/>
    <n v="19"/>
    <n v="89056"/>
    <s v="Apartada"/>
    <s v="CONTROL"/>
  </r>
  <r>
    <x v="0"/>
    <x v="0"/>
    <s v="SALEN JOSE NADJAR BARRAZA"/>
    <s v="CC"/>
    <n v="17132935"/>
    <x v="0"/>
    <s v="Mario Barbosa"/>
    <d v="2016-12-19T00:00:00"/>
    <d v="2016-12-19T00:00:00"/>
    <d v="2017-01-06T00:00:00"/>
    <n v="18"/>
    <n v="89062"/>
    <s v="Cumplida"/>
    <s v="CONTROL"/>
  </r>
  <r>
    <x v="0"/>
    <x v="3"/>
    <s v="JUAN CAMILO AREVALO MEJIA"/>
    <s v="TI"/>
    <n v="1082911059"/>
    <x v="0"/>
    <s v="Reinaldo Navarro"/>
    <d v="2016-12-19T00:00:00"/>
    <d v="2016-12-19T00:00:00"/>
    <d v="2017-01-25T00:00:00"/>
    <n v="37"/>
    <n v="89067"/>
    <s v="Cumplida"/>
    <s v="CONTROL"/>
  </r>
  <r>
    <x v="0"/>
    <x v="3"/>
    <s v="YUKI ANDREA JIMENEZ GONZALEZ"/>
    <s v="RC"/>
    <n v="1084062144"/>
    <x v="0"/>
    <s v="Mario Barbosa"/>
    <d v="2016-12-19T00:00:00"/>
    <d v="2016-12-19T00:00:00"/>
    <d v="2017-01-12T00:00:00"/>
    <n v="24"/>
    <n v="89068"/>
    <s v="Incumplida"/>
    <s v="PRIMERA VEZ"/>
  </r>
  <r>
    <x v="0"/>
    <x v="9"/>
    <s v="ARACELIS ISABEL VARGAS SIERRA"/>
    <s v="CC"/>
    <n v="57432837"/>
    <x v="0"/>
    <s v="Augusto Mendoza"/>
    <d v="2016-12-19T00:00:00"/>
    <d v="2016-12-19T00:00:00"/>
    <d v="2017-01-04T00:00:00"/>
    <n v="16"/>
    <n v="89069"/>
    <s v="Cumplida"/>
    <s v="CONTROL"/>
  </r>
  <r>
    <x v="0"/>
    <x v="3"/>
    <s v="LILIA MARTHA PERTUZ LOBATO"/>
    <s v="CC"/>
    <n v="1079938531"/>
    <x v="0"/>
    <s v="Augusto Mendoza"/>
    <d v="2016-12-19T00:00:00"/>
    <d v="2016-12-19T00:00:00"/>
    <d v="2017-01-10T00:00:00"/>
    <n v="22"/>
    <n v="89070"/>
    <s v="Cumplida"/>
    <s v="CONTROL"/>
  </r>
  <r>
    <x v="0"/>
    <x v="3"/>
    <s v="JOAN MANUEL VELEZ RODRIGUEZ"/>
    <s v="TI"/>
    <n v="1001415662"/>
    <x v="0"/>
    <s v="Mario Barbosa"/>
    <d v="2016-12-19T00:00:00"/>
    <d v="2016-12-19T00:00:00"/>
    <d v="2017-01-05T00:00:00"/>
    <n v="17"/>
    <n v="89071"/>
    <s v="Cumplida"/>
    <s v="CONTROL"/>
  </r>
  <r>
    <x v="0"/>
    <x v="1"/>
    <s v="NURIS ESTHER SAADE ROVIRA"/>
    <s v="CC"/>
    <n v="36544879"/>
    <x v="0"/>
    <s v="Augusto Mendoza"/>
    <d v="2016-12-19T00:00:00"/>
    <d v="2016-12-19T00:00:00"/>
    <d v="2017-01-10T00:00:00"/>
    <n v="22"/>
    <n v="89073"/>
    <s v="Cumplida"/>
    <s v="PRIMERA VEZ"/>
  </r>
  <r>
    <x v="0"/>
    <x v="0"/>
    <s v="MANUEL JULIAN GUERRERO ORTIZ"/>
    <s v="CC"/>
    <n v="3902203"/>
    <x v="0"/>
    <s v="Alejandro Habeych"/>
    <d v="2016-12-19T00:00:00"/>
    <d v="2016-12-19T00:00:00"/>
    <d v="2017-01-16T00:00:00"/>
    <n v="28"/>
    <n v="89074"/>
    <s v="Incumplida"/>
    <s v="CONTROL"/>
  </r>
  <r>
    <x v="0"/>
    <x v="3"/>
    <s v="JUAN LUCAS MARTINEZ BARRIOS"/>
    <s v="RC"/>
    <n v="1084786693"/>
    <x v="0"/>
    <s v="Reinaldo Navarro"/>
    <d v="2016-12-20T00:00:00"/>
    <d v="2016-12-20T00:00:00"/>
    <d v="2017-01-25T00:00:00"/>
    <n v="36"/>
    <n v="89087"/>
    <s v="Cumplida"/>
    <s v="PRIMERA VEZ"/>
  </r>
  <r>
    <x v="0"/>
    <x v="3"/>
    <s v="EUCLIDES JOSE ARRIETA BARRAZA"/>
    <s v="CC"/>
    <n v="85465835"/>
    <x v="0"/>
    <s v="Augusto Mendoza"/>
    <d v="2016-12-20T00:00:00"/>
    <d v="2016-12-20T00:00:00"/>
    <d v="2017-01-04T00:00:00"/>
    <n v="15"/>
    <n v="89088"/>
    <s v="Cumplida"/>
    <s v="CONTROL"/>
  </r>
  <r>
    <x v="0"/>
    <x v="3"/>
    <s v="BEYDA PATRICIA VILLAMIL ZUÑIGA"/>
    <s v="CC"/>
    <n v="57422616"/>
    <x v="0"/>
    <s v="Augusto Mendoza"/>
    <d v="2016-12-20T00:00:00"/>
    <d v="2016-12-20T00:00:00"/>
    <d v="2017-01-11T00:00:00"/>
    <n v="22"/>
    <n v="89090"/>
    <s v="Cumplida"/>
    <s v="CONTROL"/>
  </r>
  <r>
    <x v="0"/>
    <x v="3"/>
    <s v="JORGE MARIO RUIZ ORTEGA"/>
    <s v="CC"/>
    <n v="1082957759"/>
    <x v="0"/>
    <s v="Augusto Mendoza"/>
    <d v="2016-12-20T00:00:00"/>
    <d v="2016-12-20T00:00:00"/>
    <d v="2017-01-10T00:00:00"/>
    <n v="21"/>
    <n v="89092"/>
    <s v="Incumplida"/>
    <s v="CONTROL"/>
  </r>
  <r>
    <x v="0"/>
    <x v="3"/>
    <s v="ELIZABETH FERNANDA IGIRIO BOTERO"/>
    <s v="CC"/>
    <n v="1004162023"/>
    <x v="0"/>
    <s v="Augusto Mendoza"/>
    <d v="2016-12-20T00:00:00"/>
    <d v="2016-12-20T00:00:00"/>
    <d v="2017-01-10T00:00:00"/>
    <n v="21"/>
    <n v="89093"/>
    <s v="Cumplida"/>
    <s v="PRIMERA VEZ"/>
  </r>
  <r>
    <x v="0"/>
    <x v="3"/>
    <s v="WILMAN ORTIZ MARTINEZ"/>
    <s v="CC"/>
    <n v="5040399"/>
    <x v="0"/>
    <s v="Augusto Mendoza"/>
    <d v="2016-12-20T00:00:00"/>
    <d v="2016-12-20T00:00:00"/>
    <d v="2017-01-10T00:00:00"/>
    <n v="21"/>
    <n v="89096"/>
    <s v="Cumplida"/>
    <s v="PRIMERA VEZ"/>
  </r>
  <r>
    <x v="0"/>
    <x v="3"/>
    <s v="JAVIER MAURICIO OSPINO HERRERA"/>
    <s v="CC"/>
    <n v="3883097"/>
    <x v="0"/>
    <s v="Augusto Mendoza"/>
    <d v="2016-12-20T00:00:00"/>
    <d v="2016-12-20T00:00:00"/>
    <d v="2017-01-10T00:00:00"/>
    <n v="21"/>
    <n v="89098"/>
    <s v="Cumplida"/>
    <s v="CONTROL"/>
  </r>
  <r>
    <x v="0"/>
    <x v="1"/>
    <s v="ALVARO FARAEL OROZCO OROZCO"/>
    <s v="CC"/>
    <n v="1082904137"/>
    <x v="0"/>
    <s v="Augusto Mendoza"/>
    <d v="2016-12-20T00:00:00"/>
    <d v="2016-12-20T00:00:00"/>
    <d v="2017-01-10T00:00:00"/>
    <n v="21"/>
    <n v="89099"/>
    <s v="Cumplida"/>
    <s v="PRIMERA VEZ"/>
  </r>
  <r>
    <x v="0"/>
    <x v="3"/>
    <s v="MARTHA PARDO PARDO"/>
    <s v="CC"/>
    <n v="36545523"/>
    <x v="1"/>
    <s v="Ramon Erazo"/>
    <d v="2016-12-20T00:00:00"/>
    <d v="2016-12-20T00:00:00"/>
    <d v="2017-01-11T00:00:00"/>
    <n v="22"/>
    <n v="89101"/>
    <s v="Apartada"/>
    <s v="PRIMERA VEZ"/>
  </r>
  <r>
    <x v="0"/>
    <x v="3"/>
    <s v="YEIMI PAOLA ACOSTA ACOSTA"/>
    <s v="CC"/>
    <n v="38363156"/>
    <x v="0"/>
    <s v="Reinaldo Navarro"/>
    <d v="2016-12-20T00:00:00"/>
    <d v="2016-12-20T00:00:00"/>
    <d v="2017-01-25T00:00:00"/>
    <n v="36"/>
    <n v="89105"/>
    <s v="Cumplida"/>
    <s v="CONTROL"/>
  </r>
  <r>
    <x v="0"/>
    <x v="3"/>
    <s v="VALERIE FERNANDEZ ACOSTA"/>
    <s v="RC"/>
    <n v="1107981611"/>
    <x v="0"/>
    <s v="Reinaldo Navarro"/>
    <d v="2016-12-20T00:00:00"/>
    <d v="2016-12-20T00:00:00"/>
    <d v="2017-01-25T00:00:00"/>
    <n v="36"/>
    <n v="89106"/>
    <s v="Cumplida"/>
    <s v="CONTROL"/>
  </r>
  <r>
    <x v="0"/>
    <x v="1"/>
    <s v="MIRIAM ESTHER CHAMORRO PARRAO"/>
    <s v="CC"/>
    <n v="57438598"/>
    <x v="0"/>
    <s v="Augusto Mendoza"/>
    <d v="2016-12-20T00:00:00"/>
    <d v="2016-12-20T00:00:00"/>
    <d v="2017-01-05T00:00:00"/>
    <n v="16"/>
    <n v="89107"/>
    <s v="Cumplida"/>
    <s v="PRIMERA VEZ"/>
  </r>
  <r>
    <x v="0"/>
    <x v="1"/>
    <s v="BEATRIZ ISABEL LLANOS ROBLES"/>
    <s v="CC"/>
    <n v="23139717"/>
    <x v="0"/>
    <s v="Augusto Mendoza"/>
    <d v="2016-12-20T00:00:00"/>
    <d v="2016-12-20T00:00:00"/>
    <d v="2017-01-10T00:00:00"/>
    <n v="21"/>
    <n v="89108"/>
    <s v="Cumplida"/>
    <s v="CONTROL"/>
  </r>
  <r>
    <x v="0"/>
    <x v="1"/>
    <s v="NEYMAR ANDRES GUILLOT CARIAGA"/>
    <s v="RC"/>
    <n v="1080438991"/>
    <x v="0"/>
    <s v="Reinaldo Navarro"/>
    <d v="2016-12-20T00:00:00"/>
    <d v="2016-12-20T00:00:00"/>
    <d v="2017-01-18T00:00:00"/>
    <n v="29"/>
    <n v="89109"/>
    <s v="Incumplida"/>
    <s v="CONTROL POST OPERATORIO"/>
  </r>
  <r>
    <x v="0"/>
    <x v="1"/>
    <s v="BELSY FONSECA QUINTERO"/>
    <s v="CC"/>
    <n v="26758202"/>
    <x v="0"/>
    <s v="Mario Barbosa"/>
    <d v="2016-12-20T00:00:00"/>
    <d v="2016-12-20T00:00:00"/>
    <d v="2017-01-12T00:00:00"/>
    <n v="23"/>
    <n v="89110"/>
    <s v="Aplazada"/>
    <s v="CONTROL"/>
  </r>
  <r>
    <x v="0"/>
    <x v="3"/>
    <s v="MARGARITA ROSA MIRANDA OSPINO"/>
    <s v="CC"/>
    <n v="1082854578"/>
    <x v="0"/>
    <s v="Mario Barbosa"/>
    <d v="2016-12-20T00:00:00"/>
    <d v="2016-12-20T00:00:00"/>
    <d v="2017-01-12T00:00:00"/>
    <n v="23"/>
    <n v="89114"/>
    <s v="Cumplida"/>
    <s v="CONTROL"/>
  </r>
  <r>
    <x v="0"/>
    <x v="3"/>
    <s v="ISABEL ELENA RODDRIGUEZ MONTAÑO"/>
    <s v="CC"/>
    <n v="36543136"/>
    <x v="0"/>
    <s v="Augusto Mendoza"/>
    <d v="2016-12-20T00:00:00"/>
    <d v="2016-12-20T00:00:00"/>
    <d v="2017-01-10T00:00:00"/>
    <n v="21"/>
    <n v="89116"/>
    <s v="Cumplida"/>
    <s v="CONTROL"/>
  </r>
  <r>
    <x v="0"/>
    <x v="3"/>
    <s v="CINDY PAOLA ARIZA ALARCON"/>
    <s v="CC"/>
    <n v="1082870440"/>
    <x v="1"/>
    <s v="Ramon Erazo"/>
    <d v="2016-12-20T00:00:00"/>
    <d v="2016-12-20T00:00:00"/>
    <d v="2017-01-11T00:00:00"/>
    <n v="22"/>
    <n v="89118"/>
    <s v="Cumplida"/>
    <s v="CONTROL"/>
  </r>
  <r>
    <x v="0"/>
    <x v="3"/>
    <s v="MARIA DEL ROSARIO ZAMORA MANGA"/>
    <s v="CC"/>
    <n v="39032972"/>
    <x v="0"/>
    <s v="Augusto Mendoza"/>
    <d v="2016-12-20T00:00:00"/>
    <d v="2016-12-20T00:00:00"/>
    <d v="2017-01-10T00:00:00"/>
    <n v="21"/>
    <n v="89119"/>
    <s v="Aplazada"/>
    <s v="CONTROL"/>
  </r>
  <r>
    <x v="0"/>
    <x v="1"/>
    <s v="MARYURIS ESTER HURTADO MARMOL"/>
    <s v="CC"/>
    <n v="36719625"/>
    <x v="0"/>
    <s v="Alejandro Habeych"/>
    <d v="2016-12-20T00:00:00"/>
    <d v="2016-12-20T00:00:00"/>
    <d v="2017-01-16T00:00:00"/>
    <n v="27"/>
    <n v="89120"/>
    <s v="Cumplida"/>
    <s v="CONTROL"/>
  </r>
  <r>
    <x v="0"/>
    <x v="1"/>
    <s v="YENY JOHANA MARTINEZ OLARTE"/>
    <s v="CC"/>
    <n v="52507349"/>
    <x v="0"/>
    <s v="Augusto Mendoza"/>
    <d v="2016-12-20T00:00:00"/>
    <d v="2016-12-20T00:00:00"/>
    <d v="2017-01-05T00:00:00"/>
    <n v="16"/>
    <n v="89122"/>
    <s v="Aplazada"/>
    <s v="CONTROL"/>
  </r>
  <r>
    <x v="0"/>
    <x v="3"/>
    <s v="SANDRA MILENA PERTUZ LACERA"/>
    <s v="CC"/>
    <n v="36726355"/>
    <x v="0"/>
    <s v="Augusto Mendoza"/>
    <d v="2016-12-20T00:00:00"/>
    <d v="2016-12-20T00:00:00"/>
    <d v="2017-01-05T00:00:00"/>
    <n v="16"/>
    <n v="89125"/>
    <s v="Cumplida"/>
    <s v="CONTROL"/>
  </r>
  <r>
    <x v="0"/>
    <x v="1"/>
    <s v="ORLANDO DE JESUS MOSQUERA GALLARDO"/>
    <s v="CC"/>
    <n v="12546618"/>
    <x v="0"/>
    <s v="Augusto Mendoza"/>
    <d v="2016-12-20T00:00:00"/>
    <d v="2016-12-20T00:00:00"/>
    <d v="2017-01-05T00:00:00"/>
    <n v="16"/>
    <n v="89126"/>
    <s v="Cumplida"/>
    <s v="PRIMERA VEZ"/>
  </r>
  <r>
    <x v="0"/>
    <x v="1"/>
    <s v="ALBA ESTHER VALDES SIERRA"/>
    <s v="CC"/>
    <n v="32722993"/>
    <x v="0"/>
    <s v="Augusto Mendoza"/>
    <d v="2016-12-20T00:00:00"/>
    <d v="2016-12-20T00:00:00"/>
    <d v="2017-01-05T00:00:00"/>
    <n v="16"/>
    <n v="89127"/>
    <s v="Aplazada"/>
    <s v="CONTROL"/>
  </r>
  <r>
    <x v="0"/>
    <x v="1"/>
    <s v="MARIA CRISTINA TORRES PEDRAZA"/>
    <s v="CC"/>
    <n v="57438322"/>
    <x v="0"/>
    <s v="Augusto Mendoza"/>
    <d v="2016-12-20T00:00:00"/>
    <d v="2016-12-20T00:00:00"/>
    <d v="2017-01-05T00:00:00"/>
    <n v="16"/>
    <n v="89129"/>
    <s v="Apartada"/>
    <s v="PRIMERA VEZ"/>
  </r>
  <r>
    <x v="0"/>
    <x v="3"/>
    <s v="FRANCISCO LUIS MEZA MAZO"/>
    <s v="CC"/>
    <n v="668795"/>
    <x v="0"/>
    <s v="Augusto Mendoza"/>
    <d v="2016-12-20T00:00:00"/>
    <d v="2016-12-20T00:00:00"/>
    <d v="2017-01-10T00:00:00"/>
    <n v="21"/>
    <n v="89133"/>
    <s v="Cumplida"/>
    <s v="CONTROL"/>
  </r>
  <r>
    <x v="0"/>
    <x v="7"/>
    <s v="JORGE ELIECER JIMENEZ CANTILLO"/>
    <s v="CC"/>
    <n v="85453239"/>
    <x v="0"/>
    <s v="Augusto Mendoza"/>
    <d v="2016-12-20T00:00:00"/>
    <d v="2016-12-20T00:00:00"/>
    <d v="2017-01-03T00:00:00"/>
    <n v="14"/>
    <n v="89137"/>
    <s v="Incumplida"/>
    <s v="CONTROL"/>
  </r>
  <r>
    <x v="0"/>
    <x v="1"/>
    <s v="MYRIAM DE JESUS DUQUE VIVAS"/>
    <s v="CC"/>
    <n v="36550612"/>
    <x v="0"/>
    <s v="Reinaldo Navarro"/>
    <d v="2016-12-20T00:00:00"/>
    <d v="2016-12-20T00:00:00"/>
    <d v="2017-01-25T00:00:00"/>
    <n v="36"/>
    <n v="89138"/>
    <s v="Cumplida"/>
    <s v="CONTROL"/>
  </r>
  <r>
    <x v="0"/>
    <x v="9"/>
    <s v="ROSALBA RANGEL BUITRAGO"/>
    <s v="CC"/>
    <n v="36530502"/>
    <x v="0"/>
    <s v="Reinaldo Navarro"/>
    <d v="2016-12-20T00:00:00"/>
    <d v="2016-12-20T00:00:00"/>
    <d v="2017-01-25T00:00:00"/>
    <n v="36"/>
    <n v="89139"/>
    <s v="Cumplida"/>
    <s v="CONTROL"/>
  </r>
  <r>
    <x v="0"/>
    <x v="2"/>
    <s v="SAMANTHA VALDERRAMA PACHECO"/>
    <s v="RC"/>
    <n v="1083040059"/>
    <x v="0"/>
    <s v="Reinaldo Navarro"/>
    <d v="2016-12-20T00:00:00"/>
    <d v="2016-12-20T00:00:00"/>
    <d v="2017-01-25T00:00:00"/>
    <n v="36"/>
    <n v="89140"/>
    <s v="Cumplida"/>
    <s v="PRIMERA VEZ"/>
  </r>
  <r>
    <x v="0"/>
    <x v="3"/>
    <s v="JOSE GREGORIO FUENTES BERNA"/>
    <s v="CC"/>
    <n v="8048620"/>
    <x v="0"/>
    <s v="Mario Barbosa"/>
    <d v="2016-12-20T00:00:00"/>
    <d v="2016-12-20T00:00:00"/>
    <d v="2017-01-05T00:00:00"/>
    <n v="16"/>
    <n v="89141"/>
    <s v="Apartada"/>
    <s v="PRIMERA VEZ"/>
  </r>
  <r>
    <x v="0"/>
    <x v="1"/>
    <s v="MARIA NEBY LINAREZ URREGO"/>
    <s v="CC"/>
    <n v="28727827"/>
    <x v="0"/>
    <s v="Reinaldo Navarro"/>
    <d v="2016-12-20T00:00:00"/>
    <d v="2016-12-20T00:00:00"/>
    <d v="2017-01-18T00:00:00"/>
    <n v="29"/>
    <n v="89143"/>
    <s v="Incumplida"/>
    <s v="CONTROL"/>
  </r>
  <r>
    <x v="0"/>
    <x v="12"/>
    <s v="ALVARO JAVIER MAZO CANTILLO"/>
    <s v="CC"/>
    <n v="1082943763"/>
    <x v="0"/>
    <s v="Augusto Mendoza"/>
    <d v="2016-12-21T00:00:00"/>
    <d v="2016-12-21T00:00:00"/>
    <d v="2017-01-03T00:00:00"/>
    <n v="13"/>
    <n v="89150"/>
    <s v="Cancelada"/>
    <s v="CONTROL"/>
  </r>
  <r>
    <x v="0"/>
    <x v="3"/>
    <s v="DILAN DAVID NUÑEZ PEREZ"/>
    <s v="RC"/>
    <n v="1084059567"/>
    <x v="0"/>
    <s v="Reinaldo Navarro"/>
    <d v="2016-12-21T00:00:00"/>
    <d v="2016-12-21T00:00:00"/>
    <d v="2017-01-18T00:00:00"/>
    <n v="28"/>
    <n v="89151"/>
    <s v="Cumplida"/>
    <s v="PRIMERA VEZ"/>
  </r>
  <r>
    <x v="0"/>
    <x v="1"/>
    <s v="WILLIAN JOSE JARAMILLO QUINTERO"/>
    <s v="CC"/>
    <n v="85452560"/>
    <x v="0"/>
    <s v="Augusto Mendoza"/>
    <d v="2016-12-21T00:00:00"/>
    <d v="2016-12-21T00:00:00"/>
    <d v="2017-01-05T00:00:00"/>
    <n v="15"/>
    <n v="89153"/>
    <s v="Cumplida"/>
    <s v="PRIMERA VEZ"/>
  </r>
  <r>
    <x v="0"/>
    <x v="3"/>
    <s v="SARA SOFIA BARAHONA SANCHEZ"/>
    <s v="RC"/>
    <n v="1147488970"/>
    <x v="0"/>
    <s v="Reinaldo Navarro"/>
    <d v="2016-12-21T00:00:00"/>
    <d v="2016-12-21T00:00:00"/>
    <d v="2017-01-25T00:00:00"/>
    <n v="35"/>
    <n v="89154"/>
    <s v="Cumplida"/>
    <s v="PRIMERA VEZ"/>
  </r>
  <r>
    <x v="0"/>
    <x v="3"/>
    <s v="MARTIN ALONSO RUDAS CARRILLO"/>
    <s v="CC"/>
    <n v="85025046"/>
    <x v="2"/>
    <s v="Teresita Ramos De Rocha"/>
    <d v="2016-12-21T00:00:00"/>
    <d v="2016-12-21T00:00:00"/>
    <d v="2017-01-10T00:00:00"/>
    <n v="20"/>
    <n v="89157"/>
    <s v="Incumplida"/>
    <s v="CONTROL"/>
  </r>
  <r>
    <x v="0"/>
    <x v="3"/>
    <s v="JUAN GREGORIO GUETTE PABON"/>
    <s v="CC"/>
    <n v="12561556"/>
    <x v="0"/>
    <s v="Mario Barbosa"/>
    <d v="2016-12-21T00:00:00"/>
    <d v="2016-12-21T00:00:00"/>
    <d v="2017-01-12T00:00:00"/>
    <n v="22"/>
    <n v="89159"/>
    <s v="Cumplida"/>
    <s v="CONTROL"/>
  </r>
  <r>
    <x v="0"/>
    <x v="3"/>
    <s v="LAUREN DAYAN RADA FONSECA"/>
    <s v="TI"/>
    <n v="1082894258"/>
    <x v="0"/>
    <s v="Reinaldo Navarro"/>
    <d v="2016-12-21T00:00:00"/>
    <d v="2016-12-21T00:00:00"/>
    <d v="2017-01-25T00:00:00"/>
    <n v="35"/>
    <n v="89160"/>
    <s v="Aplazada"/>
    <s v="CONTROL"/>
  </r>
  <r>
    <x v="0"/>
    <x v="1"/>
    <s v="ELIDA ROSA MEJIA SANTOS"/>
    <s v="CC"/>
    <n v="32714245"/>
    <x v="0"/>
    <s v="Augusto Mendoza"/>
    <d v="2016-12-21T00:00:00"/>
    <d v="2016-12-21T00:00:00"/>
    <d v="2017-01-10T00:00:00"/>
    <n v="20"/>
    <n v="89161"/>
    <s v="Cumplida"/>
    <s v="PRIMERA VEZ"/>
  </r>
  <r>
    <x v="0"/>
    <x v="1"/>
    <s v="JATTIN RIVAS IGLESIAS"/>
    <s v="CC"/>
    <n v="57461131"/>
    <x v="0"/>
    <s v="Augusto Mendoza"/>
    <d v="2016-12-21T00:00:00"/>
    <d v="2016-12-21T00:00:00"/>
    <d v="2017-01-10T00:00:00"/>
    <n v="20"/>
    <n v="89162"/>
    <s v="Cumplida"/>
    <s v="PRIMERA VEZ"/>
  </r>
  <r>
    <x v="0"/>
    <x v="3"/>
    <s v="GREIDIS ORTIZ PABON"/>
    <s v="CC"/>
    <n v="1234092042"/>
    <x v="1"/>
    <s v="Ramon Erazo"/>
    <d v="2016-12-21T00:00:00"/>
    <d v="2016-12-21T00:00:00"/>
    <d v="2017-01-11T00:00:00"/>
    <n v="21"/>
    <n v="89164"/>
    <s v="Cumplida"/>
    <s v="CONTROL"/>
  </r>
  <r>
    <x v="0"/>
    <x v="3"/>
    <s v="ROBERT VARELA BARROS"/>
    <s v="CC"/>
    <n v="12545985"/>
    <x v="0"/>
    <s v="Augusto Mendoza"/>
    <d v="2016-12-21T00:00:00"/>
    <d v="2016-12-21T00:00:00"/>
    <d v="2017-01-05T00:00:00"/>
    <n v="15"/>
    <n v="89167"/>
    <s v="Cumplida"/>
    <s v="PRIMERA VEZ"/>
  </r>
  <r>
    <x v="0"/>
    <x v="3"/>
    <s v="EDITH CATALINA NOGUERA QUIÑONEZ"/>
    <s v="CC"/>
    <n v="36564578"/>
    <x v="2"/>
    <s v="Teresita Ramos De Rocha"/>
    <d v="2016-12-21T00:00:00"/>
    <d v="2016-12-21T00:00:00"/>
    <d v="2017-01-10T00:00:00"/>
    <n v="20"/>
    <n v="89168"/>
    <s v="Incumplida"/>
    <s v="CONTROL"/>
  </r>
  <r>
    <x v="0"/>
    <x v="0"/>
    <s v="AMELIA ROSA CHAMORRO RADA"/>
    <s v="CC"/>
    <n v="22615789"/>
    <x v="2"/>
    <s v="Teresita Ramos De Rocha"/>
    <d v="2016-12-21T00:00:00"/>
    <d v="2016-12-21T00:00:00"/>
    <d v="2017-01-10T00:00:00"/>
    <n v="20"/>
    <n v="89169"/>
    <s v="Incumplida"/>
    <s v="CONSULTA ANESTESIOLOGO"/>
  </r>
  <r>
    <x v="0"/>
    <x v="3"/>
    <s v="MANUEL ESEBAN PACHECO MENDOZA"/>
    <s v="CC"/>
    <n v="78588343"/>
    <x v="0"/>
    <s v="Augusto Mendoza"/>
    <d v="2016-12-21T00:00:00"/>
    <d v="2016-12-21T00:00:00"/>
    <d v="2017-01-05T00:00:00"/>
    <n v="15"/>
    <n v="89170"/>
    <s v="Cumplida"/>
    <s v="PRIMERA VEZ"/>
  </r>
  <r>
    <x v="0"/>
    <x v="3"/>
    <s v="ALMA MARIA NOGUERA BOLAÑO"/>
    <s v="CC"/>
    <n v="36542869"/>
    <x v="0"/>
    <s v="Augusto Mendoza"/>
    <d v="2016-12-21T00:00:00"/>
    <d v="2016-12-21T00:00:00"/>
    <d v="2017-01-05T00:00:00"/>
    <n v="15"/>
    <n v="89171"/>
    <s v="Cumplida"/>
    <s v="PRIMERA VEZ"/>
  </r>
  <r>
    <x v="0"/>
    <x v="7"/>
    <s v="JORGE LUIS BLANQUICETH CAMARGO"/>
    <s v="CC"/>
    <n v="84081931"/>
    <x v="0"/>
    <s v="Augusto Mendoza"/>
    <d v="2016-12-21T00:00:00"/>
    <d v="2016-12-21T00:00:00"/>
    <d v="2017-01-10T00:00:00"/>
    <n v="20"/>
    <n v="89172"/>
    <s v="Incumplida"/>
    <s v="CONTROL"/>
  </r>
  <r>
    <x v="0"/>
    <x v="7"/>
    <s v="JORGE LUIS BLANQUICETH CAMARGO"/>
    <s v="CC"/>
    <n v="84081931"/>
    <x v="0"/>
    <s v="Augusto Mendoza"/>
    <d v="2016-12-21T00:00:00"/>
    <d v="2016-12-21T00:00:00"/>
    <d v="2017-01-05T00:00:00"/>
    <n v="15"/>
    <n v="89173"/>
    <s v="Apartada"/>
    <s v="CONTROL"/>
  </r>
  <r>
    <x v="0"/>
    <x v="1"/>
    <s v="BORIS BREYKER LLANES ANILLO"/>
    <s v="TI"/>
    <n v="1082960635"/>
    <x v="0"/>
    <s v="Mario Barbosa"/>
    <d v="2016-12-21T00:00:00"/>
    <d v="2016-12-21T00:00:00"/>
    <d v="2017-01-13T00:00:00"/>
    <n v="23"/>
    <n v="89174"/>
    <s v="Aplazada"/>
    <s v="CONTROL"/>
  </r>
  <r>
    <x v="0"/>
    <x v="0"/>
    <s v="ANA CECILIA POLO ESCORCIA"/>
    <s v="CC"/>
    <n v="22474899"/>
    <x v="0"/>
    <s v="Augusto Mendoza"/>
    <d v="2016-12-21T00:00:00"/>
    <d v="2016-12-21T00:00:00"/>
    <d v="2017-01-10T00:00:00"/>
    <n v="20"/>
    <n v="89176"/>
    <s v="Aplazada"/>
    <s v="PRIMERA VEZ"/>
  </r>
  <r>
    <x v="0"/>
    <x v="3"/>
    <s v="SOFIA MARINA LOPEZ SANABRIA"/>
    <s v="CC"/>
    <n v="26689619"/>
    <x v="0"/>
    <s v="Mario Barbosa"/>
    <d v="2016-12-21T00:00:00"/>
    <d v="2016-12-21T00:00:00"/>
    <d v="2017-01-12T00:00:00"/>
    <n v="22"/>
    <n v="89178"/>
    <s v="Cumplida"/>
    <s v="PRIMERA VEZ"/>
  </r>
  <r>
    <x v="0"/>
    <x v="3"/>
    <s v="VALENTINA VILLALOBOS PAEZ"/>
    <s v="TI"/>
    <n v="1082921324"/>
    <x v="0"/>
    <s v="Reinaldo Navarro"/>
    <d v="2016-12-21T00:00:00"/>
    <d v="2016-12-21T00:00:00"/>
    <d v="2017-01-25T00:00:00"/>
    <n v="35"/>
    <n v="89179"/>
    <s v="Cumplida"/>
    <s v="CONTROL"/>
  </r>
  <r>
    <x v="0"/>
    <x v="3"/>
    <s v="INDIANA IRASADI RIVAS GONZALEZ"/>
    <s v="CC"/>
    <n v="126637531"/>
    <x v="0"/>
    <s v="Augusto Mendoza"/>
    <d v="2016-12-21T00:00:00"/>
    <d v="2016-12-21T00:00:00"/>
    <d v="2017-01-10T00:00:00"/>
    <n v="20"/>
    <n v="89180"/>
    <s v="Cancelada"/>
    <s v="PRIMERA VEZ"/>
  </r>
  <r>
    <x v="0"/>
    <x v="3"/>
    <s v="KARIN DAHIANA VILLA PARDO"/>
    <s v="RC"/>
    <n v="1084456048"/>
    <x v="0"/>
    <s v="Reinaldo Navarro"/>
    <d v="2016-12-21T00:00:00"/>
    <d v="2016-12-21T00:00:00"/>
    <d v="2017-01-25T00:00:00"/>
    <n v="35"/>
    <n v="89181"/>
    <s v="Cumplida"/>
    <s v="PRIMERA VEZ"/>
  </r>
  <r>
    <x v="0"/>
    <x v="0"/>
    <s v="JELLIS DEL CARMEN DOMINGUEZ VILLAMIZAR"/>
    <s v="CC"/>
    <n v="1082370234"/>
    <x v="0"/>
    <s v="Mario Barbosa"/>
    <d v="2016-12-21T00:00:00"/>
    <d v="2016-12-21T00:00:00"/>
    <d v="2017-01-05T00:00:00"/>
    <n v="15"/>
    <n v="89182"/>
    <s v="Aplazada"/>
    <s v="PRIMERA VEZ"/>
  </r>
  <r>
    <x v="0"/>
    <x v="0"/>
    <s v="MABILIA SILVA SILVA"/>
    <s v="CC"/>
    <n v="33216295"/>
    <x v="0"/>
    <s v="Mario Barbosa"/>
    <d v="2016-12-21T00:00:00"/>
    <d v="2016-12-21T00:00:00"/>
    <d v="2017-01-19T00:00:00"/>
    <n v="29"/>
    <n v="89183"/>
    <s v="Apartada"/>
    <s v="CONTROL"/>
  </r>
  <r>
    <x v="0"/>
    <x v="0"/>
    <s v="RAMON ANTONIO DURAN PAEZ"/>
    <s v="CC"/>
    <n v="8173862"/>
    <x v="0"/>
    <s v="Augusto Mendoza"/>
    <d v="2016-12-21T00:00:00"/>
    <d v="2016-12-21T00:00:00"/>
    <d v="2017-01-11T00:00:00"/>
    <n v="21"/>
    <n v="89184"/>
    <s v="Aplazada"/>
    <s v="CONTROL"/>
  </r>
  <r>
    <x v="0"/>
    <x v="0"/>
    <s v="ALEXIS ANTONIO GUEVARA LUBO"/>
    <s v="CC"/>
    <n v="7630691"/>
    <x v="0"/>
    <s v="Mario Barbosa"/>
    <d v="2016-12-21T00:00:00"/>
    <d v="2016-12-21T00:00:00"/>
    <d v="2017-01-06T00:00:00"/>
    <n v="16"/>
    <n v="89185"/>
    <s v="Apartada"/>
    <s v="PRIMERA VEZ"/>
  </r>
  <r>
    <x v="0"/>
    <x v="3"/>
    <s v="IVONNE ROMANOS DE LASTRA"/>
    <s v="CC"/>
    <n v="26664092"/>
    <x v="0"/>
    <s v="Augusto Mendoza"/>
    <d v="2016-12-21T00:00:00"/>
    <d v="2016-12-21T00:00:00"/>
    <d v="2017-01-02T00:00:00"/>
    <n v="12"/>
    <n v="89188"/>
    <s v="Cumplida"/>
    <s v="CONTROL"/>
  </r>
  <r>
    <x v="0"/>
    <x v="1"/>
    <s v="JESUS ANTONIO IBARRA TOVAR"/>
    <s v="CC"/>
    <n v="12123807"/>
    <x v="0"/>
    <s v="Augusto Mendoza"/>
    <d v="2016-12-21T00:00:00"/>
    <d v="2016-12-21T00:00:00"/>
    <d v="2017-01-10T00:00:00"/>
    <n v="20"/>
    <n v="89189"/>
    <s v="Incumplida"/>
    <s v="PRIMERA VEZ"/>
  </r>
  <r>
    <x v="0"/>
    <x v="3"/>
    <s v="LIBARDO CALVO AGUDELO"/>
    <s v="CC"/>
    <n v="6094627"/>
    <x v="0"/>
    <s v="Augusto Mendoza"/>
    <d v="2016-12-21T00:00:00"/>
    <d v="2016-12-21T00:00:00"/>
    <d v="2017-01-05T00:00:00"/>
    <n v="15"/>
    <n v="89191"/>
    <s v="Cumplida"/>
    <s v="CONTROL"/>
  </r>
  <r>
    <x v="0"/>
    <x v="0"/>
    <s v="EMILIA MERCEDES NAVARRO LOPEZ"/>
    <s v="CC"/>
    <n v="23001202"/>
    <x v="0"/>
    <s v="Augusto Mendoza"/>
    <d v="2016-12-21T00:00:00"/>
    <d v="2016-12-21T00:00:00"/>
    <d v="2017-01-10T00:00:00"/>
    <n v="20"/>
    <n v="89193"/>
    <s v="Incumplida"/>
    <s v="CONTROL"/>
  </r>
  <r>
    <x v="0"/>
    <x v="0"/>
    <s v="OLGA ROSA LOZANO DE OROZCO"/>
    <s v="CC"/>
    <n v="26665928"/>
    <x v="0"/>
    <s v="Augusto Mendoza"/>
    <d v="2016-12-21T00:00:00"/>
    <d v="2016-12-21T00:00:00"/>
    <d v="2017-01-10T00:00:00"/>
    <n v="20"/>
    <n v="89194"/>
    <s v="Cumplida"/>
    <s v="CONTROL"/>
  </r>
  <r>
    <x v="0"/>
    <x v="0"/>
    <s v="DELIA DE JESUS MEZA RODRIGUEZ"/>
    <s v="CC"/>
    <n v="57429445"/>
    <x v="0"/>
    <s v="Mario Barbosa"/>
    <d v="2016-12-21T00:00:00"/>
    <d v="2016-12-21T00:00:00"/>
    <d v="2017-01-06T00:00:00"/>
    <n v="16"/>
    <n v="89195"/>
    <s v="Apartada"/>
    <s v="CONTROL"/>
  </r>
  <r>
    <x v="0"/>
    <x v="1"/>
    <s v="JORGE RODRIGUEZ GUERRERO"/>
    <s v="CC"/>
    <n v="19214956"/>
    <x v="0"/>
    <s v="Augusto Mendoza"/>
    <d v="2016-12-21T00:00:00"/>
    <d v="2016-12-21T00:00:00"/>
    <d v="2017-01-05T00:00:00"/>
    <n v="15"/>
    <n v="89196"/>
    <s v="Cumplida"/>
    <s v="CONTROL"/>
  </r>
  <r>
    <x v="0"/>
    <x v="3"/>
    <s v="RICARDO VELASQUEZ LINDARTE"/>
    <s v="CC"/>
    <n v="5428691"/>
    <x v="1"/>
    <s v="Ramon Erazo"/>
    <d v="2016-12-21T00:00:00"/>
    <d v="2016-12-21T00:00:00"/>
    <d v="2017-01-11T00:00:00"/>
    <n v="21"/>
    <n v="89197"/>
    <s v="Apartada"/>
    <s v="CONTROL"/>
  </r>
  <r>
    <x v="0"/>
    <x v="3"/>
    <s v="JOSE DEL CARMEN PINEDO HUGUETT"/>
    <s v="CC"/>
    <n v="85449817"/>
    <x v="0"/>
    <s v="Augusto Mendoza"/>
    <d v="2016-12-21T00:00:00"/>
    <d v="2016-12-21T00:00:00"/>
    <d v="2017-01-05T00:00:00"/>
    <n v="15"/>
    <n v="89201"/>
    <s v="Apartada"/>
    <s v="CONTROL"/>
  </r>
  <r>
    <x v="0"/>
    <x v="1"/>
    <s v="ALIZON VELASQUEZ DE LA HOZ"/>
    <s v="RC"/>
    <n v="1084457548"/>
    <x v="0"/>
    <s v="Reinaldo Navarro"/>
    <d v="2016-12-21T00:00:00"/>
    <d v="2016-12-21T00:00:00"/>
    <d v="2017-01-30T00:00:00"/>
    <n v="40"/>
    <n v="89203"/>
    <s v="Cumplida"/>
    <s v="CONTROL"/>
  </r>
  <r>
    <x v="0"/>
    <x v="3"/>
    <s v="EMANUEL DAVID ÑUNGO MORALES"/>
    <s v="RC"/>
    <n v="1084059181"/>
    <x v="0"/>
    <s v="Reinaldo Navarro"/>
    <d v="2016-12-21T00:00:00"/>
    <d v="2016-12-21T00:00:00"/>
    <d v="2017-01-30T00:00:00"/>
    <n v="40"/>
    <n v="89204"/>
    <s v="Cumplida"/>
    <s v="PRIMERA VEZ"/>
  </r>
  <r>
    <x v="0"/>
    <x v="3"/>
    <s v="VALERY DE JESUS CARRILLO FERNANDEZ"/>
    <s v="RC"/>
    <n v="1080438490"/>
    <x v="0"/>
    <s v="Reinaldo Navarro"/>
    <d v="2016-12-21T00:00:00"/>
    <d v="2016-12-21T00:00:00"/>
    <d v="2017-01-25T00:00:00"/>
    <n v="35"/>
    <n v="89205"/>
    <s v="Cumplida"/>
    <s v="PRIMERA VEZ"/>
  </r>
  <r>
    <x v="0"/>
    <x v="1"/>
    <s v="ZUNILDA ISABEL RIPOLL NAVARRO"/>
    <s v="CC"/>
    <n v="36537585"/>
    <x v="0"/>
    <s v="Augusto Mendoza"/>
    <d v="2016-12-21T00:00:00"/>
    <d v="2016-12-21T00:00:00"/>
    <d v="2017-01-10T00:00:00"/>
    <n v="20"/>
    <n v="89206"/>
    <s v="Cumplida"/>
    <s v="CONTROL"/>
  </r>
  <r>
    <x v="0"/>
    <x v="3"/>
    <s v="DARIO HERRERA GOMEZ"/>
    <s v="CC"/>
    <n v="19316126"/>
    <x v="0"/>
    <s v="Augusto Mendoza"/>
    <d v="2016-12-22T00:00:00"/>
    <d v="2016-12-22T00:00:00"/>
    <d v="2017-01-10T00:00:00"/>
    <n v="19"/>
    <n v="89220"/>
    <s v="Cumplida"/>
    <s v="PRIMERA VEZ"/>
  </r>
  <r>
    <x v="0"/>
    <x v="9"/>
    <s v="ANA NECTALINA RODRIGUEZ DE ORDOÑEZ"/>
    <s v="CC"/>
    <n v="26669796"/>
    <x v="2"/>
    <s v="Teresita Ramos De Rocha"/>
    <d v="2016-12-22T00:00:00"/>
    <d v="2016-12-22T00:00:00"/>
    <d v="2017-01-10T00:00:00"/>
    <n v="19"/>
    <n v="89221"/>
    <s v="Incumplida"/>
    <s v="CONTROL"/>
  </r>
  <r>
    <x v="0"/>
    <x v="0"/>
    <s v="JUDITH ESTER IMITOLA TORRES"/>
    <s v="CC"/>
    <n v="57444397"/>
    <x v="0"/>
    <s v="Augusto Mendoza"/>
    <d v="2016-12-22T00:00:00"/>
    <d v="2016-12-22T00:00:00"/>
    <d v="2017-01-12T00:00:00"/>
    <n v="21"/>
    <n v="89223"/>
    <s v="Incumplida"/>
    <s v="CONTROL"/>
  </r>
  <r>
    <x v="0"/>
    <x v="3"/>
    <s v="MARISOL VILLA MARTINEZ"/>
    <s v="CC"/>
    <n v="37547209"/>
    <x v="0"/>
    <s v="Augusto Mendoza"/>
    <d v="2016-12-22T00:00:00"/>
    <d v="2016-12-22T00:00:00"/>
    <d v="2017-01-11T00:00:00"/>
    <n v="20"/>
    <n v="89224"/>
    <s v="Cumplida"/>
    <s v="CONTROL"/>
  </r>
  <r>
    <x v="0"/>
    <x v="1"/>
    <s v="KAROLAYN MARIA DURAN MERCADO"/>
    <s v="CC"/>
    <n v="1004161811"/>
    <x v="0"/>
    <s v="Augusto Mendoza"/>
    <d v="2016-12-22T00:00:00"/>
    <d v="2016-12-22T00:00:00"/>
    <d v="2017-01-11T00:00:00"/>
    <n v="20"/>
    <n v="89226"/>
    <s v="Cumplida"/>
    <s v="PRIMERA VEZ"/>
  </r>
  <r>
    <x v="0"/>
    <x v="3"/>
    <s v="DAYURIS MILENA JIMENEZ VALDEZ"/>
    <s v="CC"/>
    <n v="1082868900"/>
    <x v="0"/>
    <s v="Augusto Mendoza"/>
    <d v="2016-12-22T00:00:00"/>
    <d v="2016-12-22T00:00:00"/>
    <d v="2017-01-11T00:00:00"/>
    <n v="20"/>
    <n v="89227"/>
    <s v="Cumplida"/>
    <s v="CONTROL"/>
  </r>
  <r>
    <x v="0"/>
    <x v="3"/>
    <s v="ANGELA MALDONADO CARRILLO"/>
    <s v="CC"/>
    <n v="39033772"/>
    <x v="0"/>
    <s v="Mario Barbosa"/>
    <d v="2016-12-22T00:00:00"/>
    <d v="2016-12-22T00:00:00"/>
    <d v="2017-01-05T00:00:00"/>
    <n v="14"/>
    <n v="89229"/>
    <s v="Apartada"/>
    <s v="PRIMERA VEZ"/>
  </r>
  <r>
    <x v="0"/>
    <x v="2"/>
    <s v="JULIANA OROZCO VARELA"/>
    <s v="RC"/>
    <n v="1084060456"/>
    <x v="0"/>
    <s v="Reinaldo Navarro"/>
    <d v="2016-12-22T00:00:00"/>
    <d v="2016-12-22T00:00:00"/>
    <d v="2017-01-25T00:00:00"/>
    <n v="34"/>
    <n v="89230"/>
    <s v="Cumplida"/>
    <s v="PRIMERA VEZ"/>
  </r>
  <r>
    <x v="0"/>
    <x v="3"/>
    <s v="LUZDARI DEL SOCORRO CASTAÑEDA GOMEZ"/>
    <s v="CC"/>
    <n v="39057416"/>
    <x v="0"/>
    <s v="Augusto Mendoza"/>
    <d v="2016-12-22T00:00:00"/>
    <d v="2016-12-22T00:00:00"/>
    <d v="2017-01-12T00:00:00"/>
    <n v="21"/>
    <n v="89232"/>
    <s v="Cumplida"/>
    <s v="CONTROL"/>
  </r>
  <r>
    <x v="0"/>
    <x v="2"/>
    <s v="MARIANA ACOSTA BARRETO"/>
    <s v="RC"/>
    <n v="1083035558"/>
    <x v="0"/>
    <s v="Reinaldo Navarro"/>
    <d v="2016-12-22T00:00:00"/>
    <d v="2016-12-22T00:00:00"/>
    <d v="2017-01-23T00:00:00"/>
    <n v="32"/>
    <n v="89237"/>
    <s v="Cumplida"/>
    <s v="PRIMERA VEZ"/>
  </r>
  <r>
    <x v="0"/>
    <x v="7"/>
    <s v="ELENA MERCEDES CADAVID DAZA"/>
    <s v="CC"/>
    <n v="36523415"/>
    <x v="0"/>
    <s v="Mario Barbosa"/>
    <d v="2016-12-22T00:00:00"/>
    <d v="2016-12-22T00:00:00"/>
    <d v="2017-01-12T00:00:00"/>
    <n v="21"/>
    <n v="89239"/>
    <s v="Incumplida"/>
    <s v="CONTROL"/>
  </r>
  <r>
    <x v="0"/>
    <x v="9"/>
    <s v="CARMEN LUCILA PACHECO VARELA"/>
    <s v="CC"/>
    <n v="26815890"/>
    <x v="0"/>
    <s v="Mario Barbosa"/>
    <d v="2016-12-22T00:00:00"/>
    <d v="2016-12-22T00:00:00"/>
    <d v="2017-01-12T00:00:00"/>
    <n v="21"/>
    <n v="89241"/>
    <s v="Incumplida"/>
    <s v="PRIMERA VEZ"/>
  </r>
  <r>
    <x v="0"/>
    <x v="3"/>
    <s v="ARNALDO ANDRES PACHECO ROJAS"/>
    <s v="CC"/>
    <n v="72338286"/>
    <x v="0"/>
    <s v="Augusto Mendoza"/>
    <d v="2016-12-22T00:00:00"/>
    <d v="2016-12-22T00:00:00"/>
    <d v="2017-01-12T00:00:00"/>
    <n v="21"/>
    <n v="89242"/>
    <s v="Cumplida"/>
    <s v="CONTROL"/>
  </r>
  <r>
    <x v="0"/>
    <x v="2"/>
    <s v="MIGUEL PADILLA IGUARAN"/>
    <s v="RC"/>
    <n v="1175716928"/>
    <x v="0"/>
    <s v="Reinaldo Navarro"/>
    <d v="2016-12-22T00:00:00"/>
    <d v="2016-12-22T00:00:00"/>
    <d v="2017-01-25T00:00:00"/>
    <n v="34"/>
    <n v="89243"/>
    <s v="Cumplida"/>
    <s v="CONTROL"/>
  </r>
  <r>
    <x v="0"/>
    <x v="3"/>
    <s v="DIANA PAOLA GRANDE BORDA"/>
    <s v="CC"/>
    <n v="52913261"/>
    <x v="0"/>
    <s v="Augusto Mendoza"/>
    <d v="2016-12-22T00:00:00"/>
    <d v="2016-12-22T00:00:00"/>
    <d v="2017-01-05T00:00:00"/>
    <n v="14"/>
    <n v="89244"/>
    <s v="Cumplida"/>
    <s v="PRIMERA VEZ"/>
  </r>
  <r>
    <x v="0"/>
    <x v="3"/>
    <s v="ISRAEL DAVID LARA VIZCAINO"/>
    <s v="TI"/>
    <n v="1128104454"/>
    <x v="0"/>
    <s v="Augusto Mendoza"/>
    <d v="2016-12-22T00:00:00"/>
    <d v="2016-12-22T00:00:00"/>
    <d v="2017-01-12T00:00:00"/>
    <n v="21"/>
    <n v="89249"/>
    <s v="Cumplida"/>
    <s v="PRIMERA VEZ"/>
  </r>
  <r>
    <x v="0"/>
    <x v="1"/>
    <s v="LUZ MARY TORRES ARIAS"/>
    <s v="CC"/>
    <n v="39097740"/>
    <x v="1"/>
    <s v="Ramon Erazo"/>
    <d v="2016-12-22T00:00:00"/>
    <d v="2016-12-22T00:00:00"/>
    <d v="2017-01-11T00:00:00"/>
    <n v="20"/>
    <n v="89254"/>
    <s v="Cumplida"/>
    <s v="PRIMERA VEZ"/>
  </r>
  <r>
    <x v="0"/>
    <x v="6"/>
    <s v="MANUEL ALEJANDRO PALACIO ARIAS"/>
    <s v="RC"/>
    <n v="1083017608"/>
    <x v="0"/>
    <s v="Reinaldo Navarro"/>
    <d v="2016-12-22T00:00:00"/>
    <d v="2016-12-22T00:00:00"/>
    <d v="2017-01-16T00:00:00"/>
    <n v="25"/>
    <n v="89255"/>
    <s v="Cumplida"/>
    <s v="CONTROL"/>
  </r>
  <r>
    <x v="0"/>
    <x v="1"/>
    <s v="ANA DE JESUS HINCAPIE RINCON"/>
    <s v="CC"/>
    <n v="32426746"/>
    <x v="0"/>
    <s v="Augusto Mendoza"/>
    <d v="2016-12-22T00:00:00"/>
    <d v="2016-12-22T00:00:00"/>
    <d v="2017-01-03T00:00:00"/>
    <n v="12"/>
    <n v="89259"/>
    <s v="Cumplida"/>
    <s v="PRIMERA VEZ"/>
  </r>
  <r>
    <x v="0"/>
    <x v="3"/>
    <s v="HAISELL PAOLA VIANA RIVERA"/>
    <s v="RC"/>
    <n v="1083035243"/>
    <x v="0"/>
    <s v="Reinaldo Navarro"/>
    <d v="2016-12-22T00:00:00"/>
    <d v="2016-12-22T00:00:00"/>
    <d v="2017-01-25T00:00:00"/>
    <n v="34"/>
    <n v="89260"/>
    <s v="Cumplida"/>
    <s v="CONTROL"/>
  </r>
  <r>
    <x v="0"/>
    <x v="2"/>
    <s v="CARMEN SOFIA MUÑOZ ESPINAL"/>
    <s v="RC"/>
    <n v="1084058635"/>
    <x v="0"/>
    <s v="Reinaldo Navarro"/>
    <d v="2016-12-22T00:00:00"/>
    <d v="2016-12-22T00:00:00"/>
    <d v="2017-01-30T00:00:00"/>
    <n v="39"/>
    <n v="89262"/>
    <s v="Cumplida"/>
    <s v="PRIMERA VEZ"/>
  </r>
  <r>
    <x v="0"/>
    <x v="1"/>
    <s v="DIVA ESTHER BERTEL BENITEZ"/>
    <s v="CC"/>
    <n v="33166835"/>
    <x v="0"/>
    <s v="Augusto Mendoza"/>
    <d v="2016-12-22T00:00:00"/>
    <d v="2016-12-22T00:00:00"/>
    <d v="2017-01-12T00:00:00"/>
    <n v="21"/>
    <n v="89263"/>
    <s v="Cumplida"/>
    <s v="PRIMERA VEZ"/>
  </r>
  <r>
    <x v="0"/>
    <x v="1"/>
    <s v="ABIMEL ARAUJO ARISTIZABAL"/>
    <s v="CC"/>
    <n v="77036632"/>
    <x v="0"/>
    <s v="Augusto Mendoza"/>
    <d v="2016-12-22T00:00:00"/>
    <d v="2016-12-22T00:00:00"/>
    <d v="2017-01-04T00:00:00"/>
    <n v="13"/>
    <n v="89265"/>
    <s v="Cumplida"/>
    <s v="CONTROL"/>
  </r>
  <r>
    <x v="0"/>
    <x v="1"/>
    <s v="OMAR ALVARO AGUDELO RAMIREZ"/>
    <s v="CC"/>
    <n v="6787271"/>
    <x v="0"/>
    <s v="Augusto Mendoza"/>
    <d v="2016-12-22T00:00:00"/>
    <d v="2016-12-22T00:00:00"/>
    <d v="2017-01-11T00:00:00"/>
    <n v="20"/>
    <n v="89266"/>
    <s v="Cumplida"/>
    <s v="PRIMERA VEZ"/>
  </r>
  <r>
    <x v="0"/>
    <x v="3"/>
    <s v="OSIRIS ISABEL VISBAL SAMPER"/>
    <s v="CC"/>
    <n v="26848094"/>
    <x v="0"/>
    <s v="Augusto Mendoza"/>
    <d v="2016-12-22T00:00:00"/>
    <d v="2016-12-22T00:00:00"/>
    <d v="2017-01-11T00:00:00"/>
    <n v="20"/>
    <n v="89267"/>
    <s v="Aplazada"/>
    <s v="CONTROL"/>
  </r>
  <r>
    <x v="0"/>
    <x v="1"/>
    <s v="GUIDO ANDRES ESCORCIA SUESCUM"/>
    <s v="TI"/>
    <n v="1082833307"/>
    <x v="0"/>
    <s v="Mario Barbosa"/>
    <d v="2016-12-22T00:00:00"/>
    <d v="2016-12-22T00:00:00"/>
    <d v="2017-01-12T00:00:00"/>
    <n v="21"/>
    <n v="89268"/>
    <s v="Cumplida"/>
    <s v="PRIMERA VEZ"/>
  </r>
  <r>
    <x v="0"/>
    <x v="1"/>
    <s v="JOSE LUIS RUIZ GRISALES"/>
    <s v="CC"/>
    <n v="7144227"/>
    <x v="0"/>
    <s v="Augusto Mendoza"/>
    <d v="2016-12-22T00:00:00"/>
    <d v="2016-12-22T00:00:00"/>
    <d v="2017-01-11T00:00:00"/>
    <n v="20"/>
    <n v="89270"/>
    <s v="Cumplida"/>
    <s v="PRIMERA VEZ"/>
  </r>
  <r>
    <x v="0"/>
    <x v="3"/>
    <s v="FERNANDO RAFAEL MERCADO GONZALEZ"/>
    <s v="CC"/>
    <n v="85466208"/>
    <x v="0"/>
    <s v="Augusto Mendoza"/>
    <d v="2016-12-22T00:00:00"/>
    <d v="2016-12-22T00:00:00"/>
    <d v="2017-01-10T00:00:00"/>
    <n v="19"/>
    <n v="89273"/>
    <s v="Cumplida"/>
    <s v="PRIMERA VEZ"/>
  </r>
  <r>
    <x v="0"/>
    <x v="3"/>
    <s v="RAFAEL MENDOZA SEGUNDO MONTENEGRO"/>
    <s v="CC"/>
    <n v="19593684"/>
    <x v="0"/>
    <s v="Augusto Mendoza"/>
    <d v="2016-12-23T00:00:00"/>
    <d v="2016-12-23T00:00:00"/>
    <d v="2017-01-11T00:00:00"/>
    <n v="19"/>
    <n v="89279"/>
    <s v="Apartada"/>
    <s v="PRIMERA VEZ"/>
  </r>
  <r>
    <x v="0"/>
    <x v="1"/>
    <s v="MARIA TERESA LOPEZ LUNA"/>
    <s v="CC"/>
    <n v="36720649"/>
    <x v="0"/>
    <s v="Augusto Mendoza"/>
    <d v="2016-12-23T00:00:00"/>
    <d v="2016-12-23T00:00:00"/>
    <d v="2017-01-12T00:00:00"/>
    <n v="20"/>
    <n v="89282"/>
    <s v="Cumplida"/>
    <s v="PRIMERA VEZ"/>
  </r>
  <r>
    <x v="0"/>
    <x v="1"/>
    <s v="ROSA CECILIA PEREZ CAMACHO"/>
    <s v="CC"/>
    <n v="57416283"/>
    <x v="0"/>
    <s v="Mario Barbosa"/>
    <d v="2016-12-23T00:00:00"/>
    <d v="2016-12-23T00:00:00"/>
    <d v="2017-01-19T00:00:00"/>
    <n v="27"/>
    <n v="89283"/>
    <s v="Cumplida"/>
    <s v="CONTROL"/>
  </r>
  <r>
    <x v="0"/>
    <x v="3"/>
    <s v="PAULINA SOFIA FLOREZ PACHECO"/>
    <s v="RC"/>
    <n v="1081832514"/>
    <x v="2"/>
    <s v="Teresita Ramos De Rocha"/>
    <d v="2016-12-23T00:00:00"/>
    <d v="2016-12-23T00:00:00"/>
    <d v="2017-01-16T00:00:00"/>
    <n v="24"/>
    <n v="89284"/>
    <s v="Aplazada"/>
    <s v="CONTROL"/>
  </r>
  <r>
    <x v="0"/>
    <x v="1"/>
    <s v="EUFROSINA ELORZA"/>
    <s v="CC"/>
    <n v="26655616"/>
    <x v="0"/>
    <s v="Augusto Mendoza"/>
    <d v="2016-12-23T00:00:00"/>
    <d v="2016-12-23T00:00:00"/>
    <d v="2017-01-12T00:00:00"/>
    <n v="20"/>
    <n v="89286"/>
    <s v="Cumplida"/>
    <s v="CONTROL"/>
  </r>
  <r>
    <x v="0"/>
    <x v="1"/>
    <s v="YIZETH TORRES ROJAS"/>
    <s v="CC"/>
    <n v="26717811"/>
    <x v="0"/>
    <s v="Mario Barbosa"/>
    <d v="2016-12-23T00:00:00"/>
    <d v="2016-12-23T00:00:00"/>
    <d v="2017-01-13T00:00:00"/>
    <n v="21"/>
    <n v="89287"/>
    <s v="Cumplida"/>
    <s v="PRIMERA VEZ"/>
  </r>
  <r>
    <x v="0"/>
    <x v="1"/>
    <s v="ANDRES FELIPE RODRIGUEZ PALMA"/>
    <s v="TI"/>
    <n v="1082878614"/>
    <x v="0"/>
    <s v="Reinaldo Navarro"/>
    <d v="2016-12-23T00:00:00"/>
    <d v="2016-12-23T00:00:00"/>
    <d v="2017-01-30T00:00:00"/>
    <n v="38"/>
    <n v="89288"/>
    <s v="Cumplida"/>
    <s v="PRIMERA VEZ"/>
  </r>
  <r>
    <x v="0"/>
    <x v="1"/>
    <s v="SEBASTIAN ANDRES RODRIGUEZ PALMA"/>
    <s v="RC"/>
    <n v="1082941335"/>
    <x v="0"/>
    <s v="Reinaldo Navarro"/>
    <d v="2016-12-23T00:00:00"/>
    <d v="2016-12-23T00:00:00"/>
    <d v="2017-01-30T00:00:00"/>
    <n v="38"/>
    <n v="89289"/>
    <s v="Cumplida"/>
    <s v="PRIMERA VEZ"/>
  </r>
  <r>
    <x v="0"/>
    <x v="2"/>
    <s v="JOSMAR JOSE BAENA FIGUEROA"/>
    <s v="RC"/>
    <n v="1083007930"/>
    <x v="0"/>
    <s v="Reinaldo Navarro"/>
    <d v="2016-12-23T00:00:00"/>
    <d v="2016-12-23T00:00:00"/>
    <d v="2017-01-30T00:00:00"/>
    <n v="38"/>
    <n v="89290"/>
    <s v="Aplazada"/>
    <s v="CONTROL"/>
  </r>
  <r>
    <x v="0"/>
    <x v="3"/>
    <s v="ALIRIO GONGORA GALINDO"/>
    <s v="CC"/>
    <n v="12541322"/>
    <x v="0"/>
    <s v="Augusto Mendoza"/>
    <d v="2016-12-23T00:00:00"/>
    <d v="2016-12-23T00:00:00"/>
    <d v="2017-01-02T00:00:00"/>
    <n v="10"/>
    <n v="89291"/>
    <s v="Cumplida"/>
    <s v="CONTROL"/>
  </r>
  <r>
    <x v="0"/>
    <x v="1"/>
    <s v="JOSE LUIS SEGRERA ORTIZ"/>
    <s v="CC"/>
    <n v="12564385"/>
    <x v="1"/>
    <s v="Ramon Erazo"/>
    <d v="2016-12-23T00:00:00"/>
    <d v="2016-12-23T00:00:00"/>
    <d v="2017-01-11T00:00:00"/>
    <n v="19"/>
    <n v="89292"/>
    <s v="Apartada"/>
    <s v="CONTROL"/>
  </r>
  <r>
    <x v="0"/>
    <x v="3"/>
    <s v="MIRIAN SOFIA DIAZ JIMENENZ"/>
    <s v="CC"/>
    <n v="36590604"/>
    <x v="0"/>
    <s v="Mario Barbosa"/>
    <d v="2016-12-23T00:00:00"/>
    <d v="2016-12-23T00:00:00"/>
    <d v="2017-01-13T00:00:00"/>
    <n v="21"/>
    <n v="89295"/>
    <s v="Cumplida"/>
    <s v="CONTROL"/>
  </r>
  <r>
    <x v="0"/>
    <x v="1"/>
    <s v="ERLINDA SIMANCAS JIMENEZ"/>
    <s v="CC"/>
    <n v="57281237"/>
    <x v="2"/>
    <s v="Teresita Ramos De Rocha"/>
    <d v="2016-12-23T00:00:00"/>
    <d v="2016-12-23T00:00:00"/>
    <d v="2017-01-16T00:00:00"/>
    <n v="24"/>
    <n v="89298"/>
    <s v="Incumplida"/>
    <s v="CONTROL"/>
  </r>
  <r>
    <x v="0"/>
    <x v="3"/>
    <s v="LUZ MARINA SASTOQUE SARMIENTO"/>
    <s v="CC"/>
    <n v="36534942"/>
    <x v="0"/>
    <s v="Augusto Mendoza"/>
    <d v="2016-12-23T00:00:00"/>
    <d v="2016-12-23T00:00:00"/>
    <d v="2017-01-02T00:00:00"/>
    <n v="10"/>
    <n v="89299"/>
    <s v="Cumplida"/>
    <s v="CONTROL"/>
  </r>
  <r>
    <x v="0"/>
    <x v="1"/>
    <s v="JUAN PABLO VILORIA PALACIO"/>
    <s v="TI"/>
    <n v="1004373337"/>
    <x v="0"/>
    <s v="Mario Barbosa"/>
    <d v="2016-12-23T00:00:00"/>
    <d v="2016-12-23T00:00:00"/>
    <d v="2017-01-13T00:00:00"/>
    <n v="21"/>
    <n v="89300"/>
    <s v="Cumplida"/>
    <s v="CONTROL"/>
  </r>
  <r>
    <x v="0"/>
    <x v="1"/>
    <s v="ANDERSON STEVE MARTINEZ OTERO"/>
    <s v="CC"/>
    <n v="1082936069"/>
    <x v="2"/>
    <s v="Teresita Ramos De Rocha"/>
    <d v="2016-12-23T00:00:00"/>
    <d v="2016-12-23T00:00:00"/>
    <d v="2017-01-17T00:00:00"/>
    <n v="25"/>
    <n v="89301"/>
    <s v="Apartada"/>
    <s v="CONTROL"/>
  </r>
  <r>
    <x v="0"/>
    <x v="3"/>
    <s v="PAULINA SOFIA FLOREZ PACHECO"/>
    <s v="RC"/>
    <n v="1081832514"/>
    <x v="2"/>
    <s v="Teresita Ramos De Rocha"/>
    <d v="2016-12-23T00:00:00"/>
    <d v="2016-12-23T00:00:00"/>
    <d v="2017-01-17T00:00:00"/>
    <n v="25"/>
    <n v="89302"/>
    <s v="Apartada"/>
    <s v="CONTROL"/>
  </r>
  <r>
    <x v="0"/>
    <x v="3"/>
    <s v="FLORALBA MARIA RANGEL DE MOSQUERA"/>
    <s v="CC"/>
    <n v="36527417"/>
    <x v="0"/>
    <s v="Augusto Mendoza"/>
    <d v="2016-12-23T00:00:00"/>
    <d v="2016-12-23T00:00:00"/>
    <d v="2017-01-04T00:00:00"/>
    <n v="12"/>
    <n v="89303"/>
    <s v="Cumplida"/>
    <s v="CONTROL"/>
  </r>
  <r>
    <x v="0"/>
    <x v="0"/>
    <s v="MIRLA FRENY MARTINEZ CHARRIS"/>
    <s v="CC"/>
    <n v="36593660"/>
    <x v="2"/>
    <s v="Teresita Ramos De Rocha"/>
    <d v="2016-12-24T00:00:00"/>
    <d v="2016-12-24T00:00:00"/>
    <d v="2017-01-17T00:00:00"/>
    <n v="24"/>
    <n v="89304"/>
    <s v="Apartada"/>
    <s v="CONTROL"/>
  </r>
  <r>
    <x v="0"/>
    <x v="2"/>
    <s v="JEAMPOL URIBE SOLANO"/>
    <s v="TI"/>
    <n v="1084606575"/>
    <x v="0"/>
    <s v="Mario Barbosa"/>
    <d v="2016-12-24T00:00:00"/>
    <d v="2016-12-24T00:00:00"/>
    <d v="2017-01-06T00:00:00"/>
    <n v="13"/>
    <n v="89305"/>
    <s v="Cumplida"/>
    <s v="CONTROL"/>
  </r>
  <r>
    <x v="0"/>
    <x v="3"/>
    <s v="CAMILO MAURICIO WEEBER SANCHEZ"/>
    <s v="RC"/>
    <n v="1083007243"/>
    <x v="0"/>
    <s v="Mario Barbosa"/>
    <d v="2016-12-24T00:00:00"/>
    <d v="2016-12-24T00:00:00"/>
    <d v="2017-01-05T00:00:00"/>
    <n v="12"/>
    <n v="89306"/>
    <s v="Cumplida"/>
    <s v="CONTROL"/>
  </r>
  <r>
    <x v="0"/>
    <x v="9"/>
    <s v="ISABEL ORTIZ POLO"/>
    <s v="CC"/>
    <n v="26841376"/>
    <x v="0"/>
    <s v="Mario Barbosa"/>
    <d v="2016-12-24T00:00:00"/>
    <d v="2016-12-24T00:00:00"/>
    <d v="2017-01-06T00:00:00"/>
    <n v="13"/>
    <n v="89307"/>
    <s v="Cumplida"/>
    <s v="CONTROL"/>
  </r>
  <r>
    <x v="0"/>
    <x v="3"/>
    <s v="JHON ESNEIDER PEREZ MENDOZA"/>
    <s v="CC"/>
    <n v="85152232"/>
    <x v="0"/>
    <s v="Mario Barbosa"/>
    <d v="2016-12-24T00:00:00"/>
    <d v="2016-12-24T00:00:00"/>
    <d v="2017-01-05T00:00:00"/>
    <n v="12"/>
    <n v="89308"/>
    <s v="Cumplida"/>
    <s v="CONTROL"/>
  </r>
  <r>
    <x v="0"/>
    <x v="2"/>
    <s v="ARMANDO JOSE CAMACHO VIANA"/>
    <s v="TI"/>
    <n v="99103103262"/>
    <x v="0"/>
    <s v="Mario Barbosa"/>
    <d v="2016-12-24T00:00:00"/>
    <d v="2016-12-24T00:00:00"/>
    <d v="2017-01-05T00:00:00"/>
    <n v="12"/>
    <n v="89309"/>
    <s v="Apartada"/>
    <s v="CONTROL"/>
  </r>
  <r>
    <x v="0"/>
    <x v="1"/>
    <s v="JAIME EDUARDO QUINTERO QUINTERO"/>
    <s v="CC"/>
    <n v="10226915"/>
    <x v="0"/>
    <s v="Mario Barbosa"/>
    <d v="2016-12-24T00:00:00"/>
    <d v="2016-12-24T00:00:00"/>
    <d v="2017-01-05T00:00:00"/>
    <n v="12"/>
    <n v="89310"/>
    <s v="Cumplida"/>
    <s v="CONTROL"/>
  </r>
  <r>
    <x v="0"/>
    <x v="3"/>
    <s v="JOSE LUIS GUTIERREZ VILLAR"/>
    <s v="TI"/>
    <n v="1082864795"/>
    <x v="0"/>
    <s v="Mario Barbosa"/>
    <d v="2016-12-24T00:00:00"/>
    <d v="2016-12-24T00:00:00"/>
    <d v="2017-01-05T00:00:00"/>
    <n v="12"/>
    <n v="89311"/>
    <s v="Cumplida"/>
    <s v="CONTROL"/>
  </r>
  <r>
    <x v="0"/>
    <x v="3"/>
    <s v="ROSA DELIA VESGA NARANJO"/>
    <s v="CC"/>
    <n v="37817538"/>
    <x v="0"/>
    <s v="Mario Barbosa"/>
    <d v="2016-12-24T00:00:00"/>
    <d v="2016-12-24T00:00:00"/>
    <d v="2017-01-05T00:00:00"/>
    <n v="12"/>
    <n v="89312"/>
    <s v="Cumplida"/>
    <s v="CONTROL"/>
  </r>
  <r>
    <x v="0"/>
    <x v="3"/>
    <s v="JHAIR HERSON TONCEL ARAGON"/>
    <s v="CC"/>
    <n v="1082889530"/>
    <x v="0"/>
    <s v="Mario Barbosa"/>
    <d v="2016-12-24T00:00:00"/>
    <d v="2016-12-24T00:00:00"/>
    <d v="2017-01-05T00:00:00"/>
    <n v="12"/>
    <n v="89313"/>
    <s v="Cumplida"/>
    <s v="CONTROL"/>
  </r>
  <r>
    <x v="0"/>
    <x v="1"/>
    <s v="MARTIN ENRIQUE MORENO GONZALEZ"/>
    <s v="TI"/>
    <n v="1081915583"/>
    <x v="0"/>
    <s v="Mario Barbosa"/>
    <d v="2016-12-24T00:00:00"/>
    <d v="2016-12-24T00:00:00"/>
    <d v="2017-01-05T00:00:00"/>
    <n v="12"/>
    <n v="89316"/>
    <s v="Cumplida"/>
    <s v="CONTROL"/>
  </r>
  <r>
    <x v="0"/>
    <x v="1"/>
    <s v="GUILIO ALFONSO MAESTRE PIMIENTA"/>
    <s v="CC"/>
    <n v="85463703"/>
    <x v="0"/>
    <s v="Mario Barbosa"/>
    <d v="2016-12-24T00:00:00"/>
    <d v="2016-12-24T00:00:00"/>
    <d v="2017-01-06T00:00:00"/>
    <n v="13"/>
    <n v="89317"/>
    <s v="Cumplida"/>
    <s v="CONTROL"/>
  </r>
  <r>
    <x v="0"/>
    <x v="13"/>
    <s v="AUDREYS MARIA MERCADO MANCILLA"/>
    <s v="CC"/>
    <n v="1083037642"/>
    <x v="0"/>
    <s v="Mario Barbosa"/>
    <d v="2016-12-24T00:00:00"/>
    <d v="2016-12-24T00:00:00"/>
    <d v="2017-01-12T00:00:00"/>
    <n v="19"/>
    <n v="89318"/>
    <s v="Cumplida"/>
    <s v="CONTROL"/>
  </r>
  <r>
    <x v="0"/>
    <x v="0"/>
    <s v="MAGOLA DELSOCORRO DEARCO DEMARTINEZ"/>
    <s v="CC"/>
    <n v="57400541"/>
    <x v="0"/>
    <s v="Mario Barbosa"/>
    <d v="2016-12-24T00:00:00"/>
    <d v="2016-12-24T00:00:00"/>
    <d v="2017-01-12T00:00:00"/>
    <n v="19"/>
    <n v="89319"/>
    <s v="Cumplida"/>
    <s v="CONTROL"/>
  </r>
  <r>
    <x v="0"/>
    <x v="0"/>
    <s v="ROYER ENRIQUE VALDEZ VILLAMIZAR"/>
    <s v="CC"/>
    <n v="85470769"/>
    <x v="0"/>
    <s v="Mario Barbosa"/>
    <d v="2016-12-24T00:00:00"/>
    <d v="2016-12-24T00:00:00"/>
    <d v="2017-01-12T00:00:00"/>
    <n v="19"/>
    <n v="89320"/>
    <s v="Incumplida"/>
    <s v="CONTROL"/>
  </r>
  <r>
    <x v="0"/>
    <x v="1"/>
    <s v="ORLANDO ALBERTO VILLAR MARTINEZ"/>
    <s v="CC"/>
    <n v="12536151"/>
    <x v="0"/>
    <s v="Mario Barbosa"/>
    <d v="2016-12-24T00:00:00"/>
    <d v="2016-12-24T00:00:00"/>
    <d v="2017-01-06T00:00:00"/>
    <n v="13"/>
    <n v="89321"/>
    <s v="Cumplida"/>
    <s v="CONTROL"/>
  </r>
  <r>
    <x v="0"/>
    <x v="0"/>
    <s v="BLANCA MIREYA SANTIAGO ANGARITA"/>
    <s v="CC"/>
    <n v="36550478"/>
    <x v="0"/>
    <s v="Mario Barbosa"/>
    <d v="2016-12-24T00:00:00"/>
    <d v="2016-12-24T00:00:00"/>
    <d v="2017-01-12T00:00:00"/>
    <n v="19"/>
    <n v="89322"/>
    <s v="Incumplida"/>
    <s v="CONTROL"/>
  </r>
  <r>
    <x v="0"/>
    <x v="0"/>
    <s v="WILFRIDO JOSE BORJA CASTRO"/>
    <s v="CC"/>
    <n v="10897422"/>
    <x v="0"/>
    <s v="Mario Barbosa"/>
    <d v="2016-12-24T00:00:00"/>
    <d v="2016-12-24T00:00:00"/>
    <d v="2017-01-12T00:00:00"/>
    <n v="19"/>
    <n v="89323"/>
    <s v="Cumplida"/>
    <s v="CONTROL"/>
  </r>
  <r>
    <x v="0"/>
    <x v="1"/>
    <s v="JORGE ELIECER LINCE VEGA"/>
    <s v="CC"/>
    <n v="19707894"/>
    <x v="0"/>
    <s v="Mario Barbosa"/>
    <d v="2016-12-24T00:00:00"/>
    <d v="2016-12-24T00:00:00"/>
    <d v="2017-01-05T00:00:00"/>
    <n v="12"/>
    <n v="89324"/>
    <s v="Cumplida"/>
    <s v="CONTROL"/>
  </r>
  <r>
    <x v="0"/>
    <x v="1"/>
    <s v="ALMEYDA INES NOVOA DE ALTAFULLA"/>
    <s v="CC"/>
    <n v="36526123"/>
    <x v="0"/>
    <s v="Mario Barbosa"/>
    <d v="2016-12-24T00:00:00"/>
    <d v="2016-12-24T00:00:00"/>
    <d v="2017-01-06T00:00:00"/>
    <n v="13"/>
    <n v="89325"/>
    <s v="Apartada"/>
    <s v="CONTROL"/>
  </r>
  <r>
    <x v="0"/>
    <x v="13"/>
    <s v="CLEOTILDE BEATRIZ PINTO De RIZO"/>
    <s v="CC"/>
    <n v="36665116"/>
    <x v="0"/>
    <s v="Mario Barbosa"/>
    <d v="2016-12-24T00:00:00"/>
    <d v="2016-12-24T00:00:00"/>
    <d v="2017-01-12T00:00:00"/>
    <n v="19"/>
    <n v="89326"/>
    <s v="Cumplida"/>
    <s v="CONTROL"/>
  </r>
  <r>
    <x v="0"/>
    <x v="1"/>
    <s v="RAFAEL DAVID SANCHEZ BOLAÑO"/>
    <s v="CC"/>
    <n v="12615491"/>
    <x v="0"/>
    <s v="Augusto Mendoza"/>
    <d v="2016-12-26T00:00:00"/>
    <d v="2016-12-26T00:00:00"/>
    <d v="2017-01-11T00:00:00"/>
    <n v="16"/>
    <n v="89328"/>
    <s v="Cumplida"/>
    <s v="CONTROL"/>
  </r>
  <r>
    <x v="0"/>
    <x v="0"/>
    <s v="ANA CECILIA ACOSTA PEDROZO"/>
    <s v="CC"/>
    <n v="52043951"/>
    <x v="0"/>
    <s v="Mario Barbosa"/>
    <d v="2016-12-26T00:00:00"/>
    <d v="2016-12-26T00:00:00"/>
    <d v="2017-01-06T00:00:00"/>
    <n v="11"/>
    <n v="89331"/>
    <s v="Apartada"/>
    <s v="CONTROL"/>
  </r>
  <r>
    <x v="0"/>
    <x v="1"/>
    <s v="LUZ MERY CARDONA MARIN"/>
    <s v="CC"/>
    <n v="43438065"/>
    <x v="0"/>
    <s v="Reinaldo Navarro"/>
    <d v="2016-12-26T00:00:00"/>
    <d v="2016-12-26T00:00:00"/>
    <d v="2017-01-30T00:00:00"/>
    <n v="35"/>
    <n v="89335"/>
    <s v="Incumplida"/>
    <s v="PRIMERA VEZ"/>
  </r>
  <r>
    <x v="0"/>
    <x v="2"/>
    <s v="SIGFRIDO CAROL MENDEZ DIAZ"/>
    <s v="CC"/>
    <n v="9081433"/>
    <x v="0"/>
    <s v="Augusto Mendoza"/>
    <d v="2016-12-26T00:00:00"/>
    <d v="2016-12-26T00:00:00"/>
    <d v="2017-01-12T00:00:00"/>
    <n v="17"/>
    <n v="89338"/>
    <s v="Cumplida"/>
    <s v="CONTROL"/>
  </r>
  <r>
    <x v="0"/>
    <x v="3"/>
    <s v="VALERY SOFIA CARRILLO AGUIRRE"/>
    <s v="RC"/>
    <n v="1067612209"/>
    <x v="0"/>
    <s v="Mario Barbosa"/>
    <d v="2016-12-26T00:00:00"/>
    <d v="2016-12-26T00:00:00"/>
    <d v="2017-01-05T00:00:00"/>
    <n v="10"/>
    <n v="89341"/>
    <s v="Cumplida"/>
    <s v="PRIMERA VEZ"/>
  </r>
  <r>
    <x v="0"/>
    <x v="1"/>
    <s v="JULIO CESAR CHARRIS TORRES"/>
    <s v="CC"/>
    <n v="5061907"/>
    <x v="0"/>
    <s v="Augusto Mendoza"/>
    <d v="2016-12-26T00:00:00"/>
    <d v="2016-12-26T00:00:00"/>
    <d v="2017-01-11T00:00:00"/>
    <n v="16"/>
    <n v="89343"/>
    <s v="Cumplida"/>
    <s v="CONTROL"/>
  </r>
  <r>
    <x v="0"/>
    <x v="1"/>
    <s v="LUIS GREGORIO GUTIERREZ BROCHERO"/>
    <s v="CC"/>
    <n v="4994637"/>
    <x v="0"/>
    <s v="Augusto Mendoza"/>
    <d v="2016-12-26T00:00:00"/>
    <d v="2016-12-26T00:00:00"/>
    <d v="2017-01-11T00:00:00"/>
    <n v="16"/>
    <n v="89344"/>
    <s v="Cumplida"/>
    <s v="PRIMERA VEZ"/>
  </r>
  <r>
    <x v="0"/>
    <x v="7"/>
    <s v="OLMAR JOSE CASTELLAR ARCINIEGAS"/>
    <s v="CC"/>
    <n v="1010022492"/>
    <x v="0"/>
    <s v="Augusto Mendoza"/>
    <d v="2016-12-26T00:00:00"/>
    <d v="2016-12-26T00:00:00"/>
    <d v="2017-01-02T00:00:00"/>
    <n v="7"/>
    <n v="89345"/>
    <s v="Incumplida"/>
    <s v="CONTROL"/>
  </r>
  <r>
    <x v="0"/>
    <x v="0"/>
    <s v="LUIS ANTONIO RUBIO MADRID"/>
    <s v="CC"/>
    <n v="9260592"/>
    <x v="0"/>
    <s v="Mario Barbosa"/>
    <d v="2016-12-26T00:00:00"/>
    <d v="2016-12-26T00:00:00"/>
    <d v="2017-01-13T00:00:00"/>
    <n v="18"/>
    <n v="89346"/>
    <s v="Incumplida"/>
    <s v="CONTROL"/>
  </r>
  <r>
    <x v="0"/>
    <x v="3"/>
    <s v="DANIEL JOSE CASTRO EGUIS"/>
    <s v="TI"/>
    <n v="1082854202"/>
    <x v="0"/>
    <s v="Mario Barbosa"/>
    <d v="2016-12-26T00:00:00"/>
    <d v="2016-12-26T00:00:00"/>
    <d v="2017-01-13T00:00:00"/>
    <n v="18"/>
    <n v="89347"/>
    <s v="Cumplida"/>
    <s v="PRIMERA VEZ"/>
  </r>
  <r>
    <x v="0"/>
    <x v="0"/>
    <s v="LUIS ENRIQUE BELEÑO MEJIA"/>
    <s v="RC"/>
    <n v="1082478927"/>
    <x v="0"/>
    <s v="Mario Barbosa"/>
    <d v="2016-12-26T00:00:00"/>
    <d v="2016-12-26T00:00:00"/>
    <d v="2017-01-06T00:00:00"/>
    <n v="11"/>
    <n v="89348"/>
    <s v="Cumplida"/>
    <s v="CONTROL"/>
  </r>
  <r>
    <x v="0"/>
    <x v="3"/>
    <s v="EDUARDO ALFONSO GARRIDO OLIVARES"/>
    <s v="CC"/>
    <n v="19531177"/>
    <x v="0"/>
    <s v="Augusto Mendoza"/>
    <d v="2016-12-26T00:00:00"/>
    <d v="2016-12-26T00:00:00"/>
    <d v="2017-01-02T00:00:00"/>
    <n v="7"/>
    <n v="89349"/>
    <s v="Cumplida"/>
    <s v="CONTROL"/>
  </r>
  <r>
    <x v="0"/>
    <x v="0"/>
    <s v="SHAROL GARCES GUTIERREZ"/>
    <s v="RC"/>
    <n v="1031825321"/>
    <x v="0"/>
    <s v="Mario Barbosa"/>
    <d v="2016-12-26T00:00:00"/>
    <d v="2016-12-26T00:00:00"/>
    <d v="2017-01-13T00:00:00"/>
    <n v="18"/>
    <n v="89350"/>
    <s v="Incumplida"/>
    <s v="CONTROL"/>
  </r>
  <r>
    <x v="0"/>
    <x v="1"/>
    <s v="JULIO CESAR GONZALEZ ARMENTA"/>
    <s v="CC"/>
    <n v="4975998"/>
    <x v="0"/>
    <s v="Augusto Mendoza"/>
    <d v="2016-12-26T00:00:00"/>
    <d v="2016-12-26T00:00:00"/>
    <d v="2017-01-12T00:00:00"/>
    <n v="17"/>
    <n v="89355"/>
    <s v="Cumplida"/>
    <s v="PRIMERA VEZ"/>
  </r>
  <r>
    <x v="0"/>
    <x v="3"/>
    <s v="LUIS EDUARDO CABARCAS INFANTE"/>
    <s v="CC"/>
    <n v="12552818"/>
    <x v="0"/>
    <s v="Augusto Mendoza"/>
    <d v="2016-12-26T00:00:00"/>
    <d v="2016-12-26T00:00:00"/>
    <d v="2017-01-12T00:00:00"/>
    <n v="17"/>
    <n v="89356"/>
    <s v="Incumplida"/>
    <s v="CONTROL"/>
  </r>
  <r>
    <x v="0"/>
    <x v="0"/>
    <s v="ANA YAMIL OROZCO ARGUELLES"/>
    <s v="CC"/>
    <n v="36542308"/>
    <x v="0"/>
    <s v="Augusto Mendoza"/>
    <d v="2016-12-26T00:00:00"/>
    <d v="2016-12-26T00:00:00"/>
    <d v="2017-01-11T00:00:00"/>
    <n v="16"/>
    <n v="89358"/>
    <s v="Apartada"/>
    <s v="CONTROL"/>
  </r>
  <r>
    <x v="0"/>
    <x v="0"/>
    <s v="ANA CECILIA POLO ESCORCIA"/>
    <s v="CC"/>
    <n v="22474899"/>
    <x v="0"/>
    <s v="Mario Barbosa"/>
    <d v="2016-12-26T00:00:00"/>
    <d v="2016-12-26T00:00:00"/>
    <d v="2017-01-13T00:00:00"/>
    <n v="18"/>
    <n v="89361"/>
    <s v="Incumplida"/>
    <s v="CONTROL"/>
  </r>
  <r>
    <x v="0"/>
    <x v="8"/>
    <s v="ELQUIN ENRIQUE ARIAS MORALES"/>
    <s v="CC"/>
    <n v="19618569"/>
    <x v="0"/>
    <s v="Augusto Mendoza"/>
    <d v="2016-12-26T00:00:00"/>
    <d v="2016-12-26T00:00:00"/>
    <d v="2017-01-10T00:00:00"/>
    <n v="15"/>
    <n v="89364"/>
    <s v="Cumplida"/>
    <s v="PRIMERA VEZ"/>
  </r>
  <r>
    <x v="0"/>
    <x v="2"/>
    <s v="JUAN PABLO URBINA TIMES"/>
    <s v="RC"/>
    <n v="1082993470"/>
    <x v="0"/>
    <s v="Reinaldo Navarro"/>
    <d v="2016-12-26T00:00:00"/>
    <d v="2016-12-26T00:00:00"/>
    <d v="2017-01-30T00:00:00"/>
    <n v="35"/>
    <n v="89365"/>
    <s v="Incumplida"/>
    <s v="PRIMERA VEZ"/>
  </r>
  <r>
    <x v="0"/>
    <x v="0"/>
    <s v="GREGORIO BORRE JIMENEZ"/>
    <s v="CC"/>
    <n v="19774721"/>
    <x v="0"/>
    <s v="Augusto Mendoza"/>
    <d v="2016-12-26T00:00:00"/>
    <d v="2016-12-26T00:00:00"/>
    <d v="2017-01-12T00:00:00"/>
    <n v="17"/>
    <n v="89366"/>
    <s v="Aplazada"/>
    <s v="PRIMERA VEZ"/>
  </r>
  <r>
    <x v="0"/>
    <x v="2"/>
    <s v="JHON EMMANUEL OSORIO SARRIA"/>
    <s v="TI"/>
    <n v="1005975973"/>
    <x v="0"/>
    <s v="Mario Barbosa"/>
    <d v="2016-12-26T00:00:00"/>
    <d v="2016-12-26T00:00:00"/>
    <d v="2017-01-06T00:00:00"/>
    <n v="11"/>
    <n v="89367"/>
    <s v="Cumplida"/>
    <s v="PRIMERA VEZ"/>
  </r>
  <r>
    <x v="0"/>
    <x v="3"/>
    <s v="YARLEIS YADIT GUERRERO MONTAÑO"/>
    <s v="RC"/>
    <n v="1082411490"/>
    <x v="0"/>
    <s v="Augusto Mendoza"/>
    <d v="2016-12-26T00:00:00"/>
    <d v="2016-12-26T00:00:00"/>
    <d v="2017-01-05T00:00:00"/>
    <n v="10"/>
    <n v="89382"/>
    <s v="Cumplida"/>
    <s v="CONTROL"/>
  </r>
  <r>
    <x v="0"/>
    <x v="1"/>
    <s v="RAFAEL ROJAS"/>
    <s v="CC"/>
    <n v="5723520"/>
    <x v="1"/>
    <s v="Ramon Erazo"/>
    <d v="2016-12-26T00:00:00"/>
    <d v="2016-12-26T00:00:00"/>
    <d v="2017-01-04T00:00:00"/>
    <n v="9"/>
    <n v="89390"/>
    <s v="Incumplida"/>
    <s v="CONTROL"/>
  </r>
  <r>
    <x v="0"/>
    <x v="1"/>
    <s v="GLORIS ALICIA DOMINGUEZ BOLAÑO"/>
    <s v="CC"/>
    <n v="36549280"/>
    <x v="1"/>
    <s v="Ramon Erazo"/>
    <d v="2016-12-26T00:00:00"/>
    <d v="2016-12-26T00:00:00"/>
    <d v="2017-01-11T00:00:00"/>
    <n v="16"/>
    <n v="89393"/>
    <s v="Cumplida"/>
    <s v="CONTROL"/>
  </r>
  <r>
    <x v="0"/>
    <x v="2"/>
    <s v="ADRIAN FERNANDO OYOLA DE LUQUE"/>
    <s v="RC"/>
    <n v="1082952127"/>
    <x v="0"/>
    <s v="Reinaldo Navarro"/>
    <d v="2016-12-26T00:00:00"/>
    <d v="2016-12-26T00:00:00"/>
    <d v="2017-01-30T00:00:00"/>
    <n v="35"/>
    <n v="89394"/>
    <s v="Cumplida"/>
    <s v="PRIMERA VEZ"/>
  </r>
  <r>
    <x v="0"/>
    <x v="3"/>
    <s v="OLGA MARIA JARAMILLO TORO"/>
    <s v="CC"/>
    <n v="40093253"/>
    <x v="1"/>
    <s v="Ramon Erazo"/>
    <d v="2016-12-26T00:00:00"/>
    <d v="2016-12-26T00:00:00"/>
    <d v="2017-01-11T00:00:00"/>
    <n v="16"/>
    <n v="89395"/>
    <s v="Cancelada"/>
    <s v="PRIMERA VEZ"/>
  </r>
  <r>
    <x v="0"/>
    <x v="2"/>
    <s v="MARGARITA ROSA PEREA CUESTA"/>
    <s v="CC"/>
    <n v="57433521"/>
    <x v="0"/>
    <s v="Augusto Mendoza"/>
    <d v="2016-12-26T00:00:00"/>
    <d v="2016-12-26T00:00:00"/>
    <d v="2017-01-05T00:00:00"/>
    <n v="10"/>
    <n v="89397"/>
    <s v="Cumplida"/>
    <s v="CONTROL"/>
  </r>
  <r>
    <x v="0"/>
    <x v="2"/>
    <s v="DAVID ORTIZ CORTES"/>
    <s v="TI"/>
    <n v="1011090009"/>
    <x v="0"/>
    <s v="Reinaldo Navarro"/>
    <d v="2016-12-26T00:00:00"/>
    <d v="2016-12-26T00:00:00"/>
    <d v="2017-01-11T00:00:00"/>
    <n v="16"/>
    <n v="89398"/>
    <s v="Cumplida"/>
    <s v="PRIMERA VEZ"/>
  </r>
  <r>
    <x v="0"/>
    <x v="2"/>
    <s v="ALCIRA ANGELICA BOLAÑO ESCARRAGA"/>
    <s v="CC"/>
    <n v="26664560"/>
    <x v="0"/>
    <s v="Augusto Mendoza"/>
    <d v="2016-12-26T00:00:00"/>
    <d v="2016-12-26T00:00:00"/>
    <d v="2017-01-10T00:00:00"/>
    <n v="15"/>
    <n v="89400"/>
    <s v="Incumplida"/>
    <s v="CONTROL"/>
  </r>
  <r>
    <x v="0"/>
    <x v="3"/>
    <s v="JORGE LUIS PARDO FIGUEROA"/>
    <s v="CC"/>
    <n v="1082925057"/>
    <x v="2"/>
    <s v="Teresita Ramos De Rocha"/>
    <d v="2016-12-27T00:00:00"/>
    <d v="2016-12-27T00:00:00"/>
    <d v="2017-01-10T00:00:00"/>
    <n v="14"/>
    <n v="89407"/>
    <s v="Incumplida"/>
    <s v="CONTROL"/>
  </r>
  <r>
    <x v="0"/>
    <x v="0"/>
    <s v="OBDULIA OJEDA DE PAREJO"/>
    <s v="CC"/>
    <n v="26650620"/>
    <x v="0"/>
    <s v="Mario Barbosa"/>
    <d v="2016-12-27T00:00:00"/>
    <d v="2016-12-27T00:00:00"/>
    <d v="2017-01-19T00:00:00"/>
    <n v="23"/>
    <n v="89408"/>
    <s v="Apartada"/>
    <s v="CONTROL"/>
  </r>
  <r>
    <x v="0"/>
    <x v="0"/>
    <s v="JEAN CARLOS RIVADENEIRA FERNANDEZ"/>
    <s v="CC"/>
    <n v="1082909695"/>
    <x v="2"/>
    <s v="Teresita Ramos De Rocha"/>
    <d v="2016-12-27T00:00:00"/>
    <d v="2016-12-27T00:00:00"/>
    <d v="2017-01-13T00:00:00"/>
    <n v="17"/>
    <n v="89409"/>
    <s v="Incumplida"/>
    <s v="CONTROL"/>
  </r>
  <r>
    <x v="0"/>
    <x v="0"/>
    <s v="BARBARA NAVARRO LOPEZ"/>
    <s v="CC"/>
    <n v="36425208"/>
    <x v="0"/>
    <s v="Augusto Mendoza"/>
    <d v="2016-12-27T00:00:00"/>
    <d v="2016-12-27T00:00:00"/>
    <d v="2017-01-12T00:00:00"/>
    <n v="16"/>
    <n v="89410"/>
    <s v="Aplazada"/>
    <s v="CONTROL"/>
  </r>
  <r>
    <x v="0"/>
    <x v="0"/>
    <s v="CARMEN YUBILE SALCEDO JIMENEZ"/>
    <s v="CC"/>
    <n v="36719160"/>
    <x v="1"/>
    <s v="Ramon Erazo"/>
    <d v="2016-12-27T00:00:00"/>
    <d v="2016-12-27T00:00:00"/>
    <d v="2017-01-16T00:00:00"/>
    <n v="20"/>
    <n v="89411"/>
    <s v="Aplazada"/>
    <s v="CONTROL"/>
  </r>
  <r>
    <x v="0"/>
    <x v="3"/>
    <s v="JANPOL SEBASTIAN MERCADO JIMENEZ"/>
    <s v="RC"/>
    <n v="1044221130"/>
    <x v="0"/>
    <s v="Augusto Mendoza"/>
    <d v="2016-12-27T00:00:00"/>
    <d v="2016-12-27T00:00:00"/>
    <d v="2017-01-05T00:00:00"/>
    <n v="9"/>
    <n v="89412"/>
    <s v="Apartada"/>
    <s v="CONTROL"/>
  </r>
  <r>
    <x v="0"/>
    <x v="1"/>
    <s v="SARA HELENA PACHANO OSUNA"/>
    <s v="CC"/>
    <n v="36534240"/>
    <x v="1"/>
    <s v="Ramon Erazo"/>
    <d v="2016-12-27T00:00:00"/>
    <d v="2016-12-27T00:00:00"/>
    <d v="2017-01-11T00:00:00"/>
    <n v="15"/>
    <n v="89413"/>
    <s v="Cumplida"/>
    <s v="PRIMERA VEZ"/>
  </r>
  <r>
    <x v="0"/>
    <x v="3"/>
    <s v="JOSE LUIS LOPEZ CABALLERO"/>
    <s v="CC"/>
    <n v="1081788732"/>
    <x v="0"/>
    <s v="Augusto Mendoza"/>
    <d v="2016-12-27T00:00:00"/>
    <d v="2016-12-27T00:00:00"/>
    <d v="2017-01-12T00:00:00"/>
    <n v="16"/>
    <n v="89414"/>
    <s v="Cumplida"/>
    <s v="PRIMERA VEZ"/>
  </r>
  <r>
    <x v="0"/>
    <x v="1"/>
    <s v="ADELA ISABEL OROZCO ESPEJO"/>
    <s v="CC"/>
    <n v="39034850"/>
    <x v="1"/>
    <s v="Ramon Erazo"/>
    <d v="2016-12-27T00:00:00"/>
    <d v="2016-12-27T00:00:00"/>
    <d v="2017-01-16T00:00:00"/>
    <n v="20"/>
    <n v="89415"/>
    <s v="Cumplida"/>
    <s v="CONTROL"/>
  </r>
  <r>
    <x v="0"/>
    <x v="3"/>
    <s v="MARITZA CORREDOR RAMIREZ"/>
    <s v="CC"/>
    <n v="36550661"/>
    <x v="0"/>
    <s v="Mario Barbosa"/>
    <d v="2016-12-27T00:00:00"/>
    <d v="2016-12-27T00:00:00"/>
    <d v="2017-01-13T00:00:00"/>
    <n v="17"/>
    <n v="89416"/>
    <s v="Incumplida"/>
    <s v="PRIMERA VEZ"/>
  </r>
  <r>
    <x v="0"/>
    <x v="0"/>
    <s v="GRISELDINA RODRIGUEZ CAMARGO"/>
    <s v="CC"/>
    <n v="49696333"/>
    <x v="0"/>
    <s v="Mario Barbosa"/>
    <d v="2016-12-27T00:00:00"/>
    <d v="2016-12-27T00:00:00"/>
    <d v="2017-01-13T00:00:00"/>
    <n v="17"/>
    <n v="89418"/>
    <s v="Incumplida"/>
    <s v="CONTROL"/>
  </r>
  <r>
    <x v="0"/>
    <x v="0"/>
    <s v="IVAN JOSE MARTINEZ ACUÑA"/>
    <s v="TI"/>
    <n v="1080650562"/>
    <x v="0"/>
    <s v="Mario Barbosa"/>
    <d v="2016-12-27T00:00:00"/>
    <d v="2016-12-27T00:00:00"/>
    <d v="2017-01-13T00:00:00"/>
    <n v="17"/>
    <n v="89419"/>
    <s v="Incumplida"/>
    <s v="PRIMERA VEZ"/>
  </r>
  <r>
    <x v="0"/>
    <x v="1"/>
    <s v="ANTONIO JOSE MALDONADO ORELLANO"/>
    <s v="TI"/>
    <n v="1004382676"/>
    <x v="0"/>
    <s v="Mario Barbosa"/>
    <d v="2016-12-27T00:00:00"/>
    <d v="2016-12-27T00:00:00"/>
    <d v="2017-01-13T00:00:00"/>
    <n v="17"/>
    <n v="89420"/>
    <s v="Cumplida"/>
    <s v="PRIMERA VEZ"/>
  </r>
  <r>
    <x v="0"/>
    <x v="5"/>
    <s v="ROBINSON MORENO AMAYA"/>
    <s v="CC"/>
    <n v="1082866958"/>
    <x v="0"/>
    <s v="Augusto Mendoza"/>
    <d v="2016-12-27T00:00:00"/>
    <d v="2016-12-27T00:00:00"/>
    <d v="2017-01-02T00:00:00"/>
    <n v="6"/>
    <n v="89422"/>
    <s v="Cumplida"/>
    <s v="CONTROL"/>
  </r>
  <r>
    <x v="0"/>
    <x v="3"/>
    <s v="RAFAEL DE JESUS MACHACON IBARRA"/>
    <s v="CC"/>
    <n v="19518539"/>
    <x v="1"/>
    <s v="Ramon Erazo"/>
    <d v="2016-12-27T00:00:00"/>
    <d v="2016-12-27T00:00:00"/>
    <d v="2017-01-16T00:00:00"/>
    <n v="20"/>
    <n v="89423"/>
    <s v="Cumplida"/>
    <s v="PRIMERA VEZ"/>
  </r>
  <r>
    <x v="0"/>
    <x v="3"/>
    <s v="JEISNER GUTIERREZ CARRANZA"/>
    <s v="CC"/>
    <n v="85475800"/>
    <x v="1"/>
    <s v="Ramon Erazo"/>
    <d v="2016-12-27T00:00:00"/>
    <d v="2016-12-27T00:00:00"/>
    <d v="2017-01-04T00:00:00"/>
    <n v="8"/>
    <n v="89425"/>
    <s v="Cumplida"/>
    <s v="CONTROL"/>
  </r>
  <r>
    <x v="0"/>
    <x v="3"/>
    <s v="CANDIDA ROSA PUA NARVAEZ"/>
    <s v="CC"/>
    <n v="39055865"/>
    <x v="1"/>
    <s v="Ramon Erazo"/>
    <d v="2016-12-27T00:00:00"/>
    <d v="2016-12-27T00:00:00"/>
    <d v="2017-01-11T00:00:00"/>
    <n v="15"/>
    <n v="89428"/>
    <s v="Cumplida"/>
    <s v="CONTROL"/>
  </r>
  <r>
    <x v="0"/>
    <x v="3"/>
    <s v="KAREN LAUDITH SANCHEZ DIAZGRANADOS"/>
    <s v="CC"/>
    <n v="1083020560"/>
    <x v="0"/>
    <s v="Augusto Mendoza"/>
    <d v="2016-12-27T00:00:00"/>
    <d v="2016-12-27T00:00:00"/>
    <d v="2017-01-17T00:00:00"/>
    <n v="21"/>
    <n v="89430"/>
    <s v="Cumplida"/>
    <s v="CONTROL"/>
  </r>
  <r>
    <x v="0"/>
    <x v="1"/>
    <s v="SAMUEL DAVID SEGOVIA CANTILLO"/>
    <s v="RC"/>
    <n v="1082990424"/>
    <x v="0"/>
    <s v="Reinaldo Navarro"/>
    <d v="2016-12-27T00:00:00"/>
    <d v="2016-12-27T00:00:00"/>
    <d v="2017-01-31T00:00:00"/>
    <n v="35"/>
    <n v="89431"/>
    <s v="Cumplida"/>
    <s v="CONTROL"/>
  </r>
  <r>
    <x v="0"/>
    <x v="3"/>
    <s v="ANTHONY JAVIER MARTINEZ TOSCANO"/>
    <s v="CC"/>
    <n v="1083561263"/>
    <x v="0"/>
    <s v="Mario Barbosa"/>
    <d v="2016-12-27T00:00:00"/>
    <d v="2016-12-27T00:00:00"/>
    <d v="2017-01-06T00:00:00"/>
    <n v="10"/>
    <n v="89433"/>
    <s v="Cumplida"/>
    <s v="PRIMERA VEZ"/>
  </r>
  <r>
    <x v="0"/>
    <x v="3"/>
    <s v="PAULA ANDREA MANOSALVA VILA"/>
    <s v="RC"/>
    <n v="1084455400"/>
    <x v="0"/>
    <s v="Reinaldo Navarro"/>
    <d v="2016-12-27T00:00:00"/>
    <d v="2016-12-27T00:00:00"/>
    <d v="2017-01-31T00:00:00"/>
    <n v="35"/>
    <n v="89434"/>
    <s v="Cumplida"/>
    <s v="CONTROL"/>
  </r>
  <r>
    <x v="0"/>
    <x v="8"/>
    <s v="LUIS ALFREDO SALAS QUINTERO"/>
    <s v="CC"/>
    <n v="84090152"/>
    <x v="0"/>
    <s v="Augusto Mendoza"/>
    <d v="2016-12-27T00:00:00"/>
    <d v="2016-12-27T00:00:00"/>
    <d v="2017-01-10T00:00:00"/>
    <n v="14"/>
    <n v="89435"/>
    <s v="Cumplida"/>
    <s v="CONTROL"/>
  </r>
  <r>
    <x v="0"/>
    <x v="3"/>
    <s v="JHIN ANTONIO DE LA HOZ CASTRO"/>
    <s v="CC"/>
    <n v="85464212"/>
    <x v="0"/>
    <s v="Augusto Mendoza"/>
    <d v="2016-12-27T00:00:00"/>
    <d v="2016-12-27T00:00:00"/>
    <d v="2017-01-12T00:00:00"/>
    <n v="16"/>
    <n v="89436"/>
    <s v="Cumplida"/>
    <s v="PRIMERA VEZ"/>
  </r>
  <r>
    <x v="0"/>
    <x v="2"/>
    <s v="JAIRO ANDRES HOYOS GOMEZ"/>
    <s v="TI"/>
    <n v="1082910541"/>
    <x v="0"/>
    <s v="Mario Barbosa"/>
    <d v="2016-12-27T00:00:00"/>
    <d v="2016-12-27T00:00:00"/>
    <d v="2017-01-19T00:00:00"/>
    <n v="23"/>
    <n v="89438"/>
    <s v="Apartada"/>
    <s v="CONTROL"/>
  </r>
  <r>
    <x v="0"/>
    <x v="12"/>
    <s v="NELSON ENRIQUE DIAZ FUENTES"/>
    <s v="CC"/>
    <n v="72428641"/>
    <x v="1"/>
    <s v="Ramon Erazo"/>
    <d v="2016-12-27T00:00:00"/>
    <d v="2016-12-27T00:00:00"/>
    <d v="2017-01-16T00:00:00"/>
    <n v="20"/>
    <n v="89439"/>
    <s v="Cumplida"/>
    <s v="CONTROL"/>
  </r>
  <r>
    <x v="0"/>
    <x v="3"/>
    <s v="BETTY CECILIA SIERRA QUIROZ"/>
    <s v="CC"/>
    <n v="32713387"/>
    <x v="1"/>
    <s v="Ramon Erazo"/>
    <d v="2016-12-27T00:00:00"/>
    <d v="2016-12-27T00:00:00"/>
    <d v="2017-01-11T00:00:00"/>
    <n v="15"/>
    <n v="89445"/>
    <s v="Cumplida"/>
    <s v="PRIMERA VEZ"/>
  </r>
  <r>
    <x v="0"/>
    <x v="2"/>
    <s v="MAREK SANTIAGO GUILLEN ARTECHE"/>
    <s v="RC"/>
    <n v="1083003261"/>
    <x v="0"/>
    <s v="Reinaldo Navarro"/>
    <d v="2016-12-27T00:00:00"/>
    <d v="2016-12-27T00:00:00"/>
    <d v="2017-01-31T00:00:00"/>
    <n v="35"/>
    <n v="89446"/>
    <s v="Cumplida"/>
    <s v="PRIMERA VEZ"/>
  </r>
  <r>
    <x v="0"/>
    <x v="3"/>
    <s v="ALFONSO ENRIQUE SOMERSON MARTINEZ"/>
    <s v="CC"/>
    <n v="85468390"/>
    <x v="0"/>
    <s v="Augusto Mendoza"/>
    <d v="2016-12-27T00:00:00"/>
    <d v="2016-12-27T00:00:00"/>
    <d v="2017-01-12T00:00:00"/>
    <n v="16"/>
    <n v="89447"/>
    <s v="Aplazada"/>
    <s v="CONTROL"/>
  </r>
  <r>
    <x v="0"/>
    <x v="1"/>
    <s v="GABRIEL FERNANDO TORRALVO PASO"/>
    <s v="TI"/>
    <n v="1082891497"/>
    <x v="0"/>
    <s v="Mario Barbosa"/>
    <d v="2016-12-27T00:00:00"/>
    <d v="2016-12-27T00:00:00"/>
    <d v="2017-01-06T00:00:00"/>
    <n v="10"/>
    <n v="89448"/>
    <s v="Cumplida"/>
    <s v="PRIMERA VEZ"/>
  </r>
  <r>
    <x v="0"/>
    <x v="0"/>
    <s v="ROSARIO ELENA OLIVERO CANEDO"/>
    <s v="CC"/>
    <n v="36543425"/>
    <x v="1"/>
    <s v="Ramon Erazo"/>
    <d v="2016-12-27T00:00:00"/>
    <d v="2016-12-27T00:00:00"/>
    <d v="2017-01-16T00:00:00"/>
    <n v="20"/>
    <n v="89449"/>
    <s v="Incumplida"/>
    <s v="CONTROL"/>
  </r>
  <r>
    <x v="0"/>
    <x v="1"/>
    <s v="JONIS ALBERTO GUTIERREZ EGUIS"/>
    <s v="CC"/>
    <n v="7631277"/>
    <x v="0"/>
    <s v="Mario Barbosa"/>
    <d v="2016-12-27T00:00:00"/>
    <d v="2016-12-27T00:00:00"/>
    <d v="2017-01-12T00:00:00"/>
    <n v="16"/>
    <n v="89450"/>
    <s v="Cumplida"/>
    <s v="PRIMERA VEZ"/>
  </r>
  <r>
    <x v="0"/>
    <x v="2"/>
    <s v="LUIS CARLOS DE LA ROSA BERMUDEZ"/>
    <s v="CC"/>
    <n v="1083029640"/>
    <x v="0"/>
    <s v="Alejandro Habeych"/>
    <d v="2016-12-27T00:00:00"/>
    <d v="2016-12-27T00:00:00"/>
    <d v="2017-01-16T00:00:00"/>
    <n v="20"/>
    <n v="89451"/>
    <s v="Cumplida"/>
    <s v="PRIMERA VEZ"/>
  </r>
  <r>
    <x v="0"/>
    <x v="1"/>
    <s v="MARIA MERCEDES NAVARRO NAVARRO"/>
    <s v="CC"/>
    <n v="36545051"/>
    <x v="0"/>
    <s v="Mario Barbosa"/>
    <d v="2016-12-27T00:00:00"/>
    <d v="2016-12-27T00:00:00"/>
    <d v="2017-01-19T00:00:00"/>
    <n v="23"/>
    <n v="89452"/>
    <s v="Cumplida"/>
    <s v="PRIMERA VEZ"/>
  </r>
  <r>
    <x v="0"/>
    <x v="0"/>
    <s v="SOFIA GAMERO ROLON"/>
    <s v="CC"/>
    <n v="36561758"/>
    <x v="0"/>
    <s v="Mario Barbosa"/>
    <d v="2016-12-27T00:00:00"/>
    <d v="2016-12-27T00:00:00"/>
    <d v="2017-01-12T00:00:00"/>
    <n v="16"/>
    <n v="89453"/>
    <s v="Cumplida"/>
    <s v="CONTROL"/>
  </r>
  <r>
    <x v="0"/>
    <x v="0"/>
    <s v="NORBELIS GOMEZ RANGEL"/>
    <s v="CC"/>
    <n v="36726809"/>
    <x v="0"/>
    <s v="Augusto Mendoza"/>
    <d v="2016-12-27T00:00:00"/>
    <d v="2016-12-27T00:00:00"/>
    <d v="2017-01-12T00:00:00"/>
    <n v="16"/>
    <n v="89454"/>
    <s v="Incumplida"/>
    <s v="CONTROL"/>
  </r>
  <r>
    <x v="0"/>
    <x v="0"/>
    <s v="OLGA NERIS RIVAS ARIAS"/>
    <s v="TI"/>
    <n v="1082915153"/>
    <x v="0"/>
    <s v="Reinaldo Navarro"/>
    <d v="2016-12-27T00:00:00"/>
    <d v="2016-12-27T00:00:00"/>
    <d v="2017-01-31T00:00:00"/>
    <n v="35"/>
    <n v="89455"/>
    <s v="Apartada"/>
    <s v="PRIMERA VEZ"/>
  </r>
  <r>
    <x v="0"/>
    <x v="3"/>
    <s v="YARIMA ESTHER PAEZ COQUIES"/>
    <s v="CC"/>
    <n v="57433613"/>
    <x v="0"/>
    <s v="Reinaldo Navarro"/>
    <d v="2016-12-27T00:00:00"/>
    <d v="2016-12-27T00:00:00"/>
    <d v="2017-01-30T00:00:00"/>
    <n v="34"/>
    <n v="89456"/>
    <s v="Cumplida"/>
    <s v="CONTROL"/>
  </r>
  <r>
    <x v="0"/>
    <x v="3"/>
    <s v="YESENIA YERETH HERNANDEZ AREVALO"/>
    <s v="CC"/>
    <n v="39058950"/>
    <x v="0"/>
    <s v="Mario Barbosa"/>
    <d v="2016-12-27T00:00:00"/>
    <d v="2016-12-27T00:00:00"/>
    <d v="2017-01-13T00:00:00"/>
    <n v="17"/>
    <n v="89457"/>
    <s v="Cumplida"/>
    <s v="CONTROL"/>
  </r>
  <r>
    <x v="0"/>
    <x v="3"/>
    <s v="LUIS ALBERTO BUELVAS LOPEZ"/>
    <s v="RC"/>
    <n v="1083012187"/>
    <x v="0"/>
    <s v="Reinaldo Navarro"/>
    <d v="2016-12-27T00:00:00"/>
    <d v="2016-12-27T00:00:00"/>
    <d v="2017-01-30T00:00:00"/>
    <n v="34"/>
    <n v="89458"/>
    <s v="Cumplida"/>
    <s v="PRIMERA VEZ"/>
  </r>
  <r>
    <x v="0"/>
    <x v="11"/>
    <s v="JOSE DELCARMEN TORRES PEÑALOZA"/>
    <s v="CC"/>
    <n v="7580316"/>
    <x v="1"/>
    <s v="Ramon Erazo"/>
    <d v="2016-12-27T00:00:00"/>
    <d v="2016-12-27T00:00:00"/>
    <d v="2017-01-04T00:00:00"/>
    <n v="8"/>
    <n v="89459"/>
    <s v="Incumplida"/>
    <s v="CONTROL"/>
  </r>
  <r>
    <x v="0"/>
    <x v="3"/>
    <s v="SEBASTIAN DAVID URIBE NAVARRO"/>
    <s v="TI"/>
    <n v="1082942886"/>
    <x v="0"/>
    <s v="Reinaldo Navarro"/>
    <d v="2016-12-27T00:00:00"/>
    <d v="2016-12-27T00:00:00"/>
    <d v="2017-01-31T00:00:00"/>
    <n v="35"/>
    <n v="89460"/>
    <s v="Cumplida"/>
    <s v="PRIMERA VEZ"/>
  </r>
  <r>
    <x v="0"/>
    <x v="14"/>
    <s v="FRANCISCO JAVIER SOLANO RODRIGUEZ"/>
    <s v="CC"/>
    <n v="85473467"/>
    <x v="1"/>
    <s v="Ramon Erazo"/>
    <d v="2016-12-27T00:00:00"/>
    <d v="2016-12-27T00:00:00"/>
    <d v="2017-01-11T00:00:00"/>
    <n v="15"/>
    <n v="89461"/>
    <s v="Apartada"/>
    <s v="CONTROL"/>
  </r>
  <r>
    <x v="0"/>
    <x v="3"/>
    <s v="JAVIER JOSE CAÑA DE AVILA"/>
    <s v="CC"/>
    <n v="19594442"/>
    <x v="1"/>
    <s v="Ramon Erazo"/>
    <d v="2016-12-27T00:00:00"/>
    <d v="2016-12-27T00:00:00"/>
    <d v="2017-01-11T00:00:00"/>
    <n v="15"/>
    <n v="89462"/>
    <s v="Apartada"/>
    <s v="CONTROL"/>
  </r>
  <r>
    <x v="0"/>
    <x v="3"/>
    <s v="LUIS ARTURO VELEZ LOZADA"/>
    <s v="CC"/>
    <n v="12533033"/>
    <x v="1"/>
    <s v="Ramon Erazo"/>
    <d v="2016-12-27T00:00:00"/>
    <d v="2016-12-27T00:00:00"/>
    <d v="2017-01-11T00:00:00"/>
    <n v="15"/>
    <n v="89463"/>
    <s v="Cumplida"/>
    <s v="PRIMERA VEZ"/>
  </r>
  <r>
    <x v="0"/>
    <x v="7"/>
    <s v="ALEX AVILA NOCHE"/>
    <s v="CC"/>
    <n v="12626945"/>
    <x v="1"/>
    <s v="Ramon Erazo"/>
    <d v="2016-12-27T00:00:00"/>
    <d v="2016-12-27T00:00:00"/>
    <d v="2017-01-11T00:00:00"/>
    <n v="15"/>
    <n v="89464"/>
    <s v="Cumplida"/>
    <s v="CONTROL"/>
  </r>
  <r>
    <x v="0"/>
    <x v="9"/>
    <s v="CARMEN EDITH ROMERO DIAZ"/>
    <s v="CC"/>
    <n v="57461536"/>
    <x v="1"/>
    <s v="Ramon Erazo"/>
    <d v="2016-12-27T00:00:00"/>
    <d v="2016-12-27T00:00:00"/>
    <d v="2017-01-16T00:00:00"/>
    <n v="20"/>
    <n v="89465"/>
    <s v="Cumplida"/>
    <s v="PRIMERA VEZ"/>
  </r>
  <r>
    <x v="0"/>
    <x v="3"/>
    <s v="DILIANA ALMARALES MANGA"/>
    <s v="TI"/>
    <n v="1080427959"/>
    <x v="0"/>
    <s v="Augusto Mendoza"/>
    <d v="2016-12-27T00:00:00"/>
    <d v="2016-12-27T00:00:00"/>
    <d v="2017-01-12T00:00:00"/>
    <n v="16"/>
    <n v="89466"/>
    <s v="Cumplida"/>
    <s v="CONTROL"/>
  </r>
  <r>
    <x v="0"/>
    <x v="3"/>
    <s v="IBAN FELIPE GOMEZ MEDINA"/>
    <s v="RC"/>
    <n v="1082950711"/>
    <x v="0"/>
    <s v="Reinaldo Navarro"/>
    <d v="2016-12-27T00:00:00"/>
    <d v="2016-12-27T00:00:00"/>
    <d v="2017-01-31T00:00:00"/>
    <n v="35"/>
    <n v="89467"/>
    <s v="Cumplida"/>
    <s v="PRIMERA VEZ"/>
  </r>
  <r>
    <x v="0"/>
    <x v="2"/>
    <s v="SAMUEL DAVID MEDINA CONTRERAS"/>
    <s v="TI"/>
    <n v="1018235981"/>
    <x v="0"/>
    <s v="Reinaldo Navarro"/>
    <d v="2016-12-27T00:00:00"/>
    <d v="2016-12-27T00:00:00"/>
    <d v="2017-01-31T00:00:00"/>
    <n v="35"/>
    <n v="89469"/>
    <s v="Cumplida"/>
    <s v="PRIMERA VEZ"/>
  </r>
  <r>
    <x v="0"/>
    <x v="1"/>
    <s v="OSCAR ANTONIO CAMARGO"/>
    <s v="CC"/>
    <n v="7445536"/>
    <x v="0"/>
    <s v="Augusto Mendoza"/>
    <d v="2016-12-27T00:00:00"/>
    <d v="2016-12-27T00:00:00"/>
    <d v="2017-01-12T00:00:00"/>
    <n v="16"/>
    <n v="89471"/>
    <s v="Cumplida"/>
    <s v="PRIMERA VEZ"/>
  </r>
  <r>
    <x v="0"/>
    <x v="1"/>
    <s v="YEISON VICTOR ASIS TORRES"/>
    <s v="CC"/>
    <n v="7600993"/>
    <x v="1"/>
    <s v="Ramon Erazo"/>
    <d v="2016-12-28T00:00:00"/>
    <d v="2016-12-28T00:00:00"/>
    <d v="2017-01-16T00:00:00"/>
    <n v="19"/>
    <n v="89477"/>
    <s v="Incumplida"/>
    <s v="CONTROL"/>
  </r>
  <r>
    <x v="0"/>
    <x v="1"/>
    <s v="JOSE FRANCISCO CARDOZO PEREZ"/>
    <s v="CC"/>
    <n v="85461448"/>
    <x v="0"/>
    <s v="Mario Barbosa"/>
    <d v="2016-12-28T00:00:00"/>
    <d v="2016-12-28T00:00:00"/>
    <d v="2017-01-13T00:00:00"/>
    <n v="16"/>
    <n v="89479"/>
    <s v="Incumplida"/>
    <s v="CONTROL"/>
  </r>
  <r>
    <x v="0"/>
    <x v="3"/>
    <s v="DAICY MARIA FRAGOZO GONZALEZ"/>
    <s v="CC"/>
    <n v="57438056"/>
    <x v="0"/>
    <s v="Augusto Mendoza"/>
    <d v="2016-12-28T00:00:00"/>
    <d v="2016-12-28T00:00:00"/>
    <d v="2017-01-02T00:00:00"/>
    <n v="5"/>
    <n v="89481"/>
    <s v="Incumplida"/>
    <s v="PRIMERA VEZ"/>
  </r>
  <r>
    <x v="0"/>
    <x v="1"/>
    <s v="MARIA DEL PILAR GOMEZ GARCIA"/>
    <s v="CC"/>
    <n v="26884506"/>
    <x v="0"/>
    <s v="Mario Barbosa"/>
    <d v="2016-12-28T00:00:00"/>
    <d v="2016-12-28T00:00:00"/>
    <d v="2017-01-19T00:00:00"/>
    <n v="22"/>
    <n v="89483"/>
    <s v="Apartada"/>
    <s v="CONTROL"/>
  </r>
  <r>
    <x v="0"/>
    <x v="1"/>
    <s v="MARIA ISABEL CALLES SERNA"/>
    <s v="CC"/>
    <n v="57433386"/>
    <x v="0"/>
    <s v="Mario Barbosa"/>
    <d v="2016-12-28T00:00:00"/>
    <d v="2016-12-28T00:00:00"/>
    <d v="2017-01-06T00:00:00"/>
    <n v="9"/>
    <n v="89484"/>
    <s v="Cumplida"/>
    <s v="CONTROL"/>
  </r>
  <r>
    <x v="0"/>
    <x v="1"/>
    <s v="LESLIETH INES BUENAÑO CANDELARIO"/>
    <s v="TI"/>
    <n v="1082869746"/>
    <x v="0"/>
    <s v="Mario Barbosa"/>
    <d v="2016-12-28T00:00:00"/>
    <d v="2016-12-28T00:00:00"/>
    <d v="2017-01-06T00:00:00"/>
    <n v="9"/>
    <n v="89485"/>
    <s v="Cumplida"/>
    <s v="CONTROL"/>
  </r>
  <r>
    <x v="0"/>
    <x v="1"/>
    <s v="KENDRY RAFAEL POLO MARMOL"/>
    <s v="CC"/>
    <n v="1004372394"/>
    <x v="0"/>
    <s v="Mario Barbosa"/>
    <d v="2016-12-28T00:00:00"/>
    <d v="2016-12-28T00:00:00"/>
    <d v="2017-01-06T00:00:00"/>
    <n v="9"/>
    <n v="89486"/>
    <s v="Cumplida"/>
    <s v="CONTROL"/>
  </r>
  <r>
    <x v="0"/>
    <x v="1"/>
    <s v="JOE LEVINSON BORREGO VALENCIA"/>
    <s v="CC"/>
    <n v="85473757"/>
    <x v="0"/>
    <s v="Augusto Mendoza"/>
    <d v="2016-12-28T00:00:00"/>
    <d v="2016-12-28T00:00:00"/>
    <d v="2017-01-12T00:00:00"/>
    <n v="15"/>
    <n v="89489"/>
    <s v="Cumplida"/>
    <s v="PRIMERA VEZ"/>
  </r>
  <r>
    <x v="0"/>
    <x v="2"/>
    <s v="DIEGO ALEJANDRO NARVAEZ BRITTO"/>
    <s v="TI"/>
    <n v="1082862272"/>
    <x v="0"/>
    <s v="Reinaldo Navarro"/>
    <d v="2016-12-28T00:00:00"/>
    <d v="2016-12-28T00:00:00"/>
    <d v="2017-01-16T00:00:00"/>
    <n v="19"/>
    <n v="89490"/>
    <s v="Cumplida"/>
    <s v="CONTROL"/>
  </r>
  <r>
    <x v="0"/>
    <x v="1"/>
    <s v="DIANA MARCELA RODRIGUEZ GALEANO"/>
    <s v="CC"/>
    <n v="63515978"/>
    <x v="0"/>
    <s v="Augusto Mendoza"/>
    <d v="2016-12-28T00:00:00"/>
    <d v="2016-12-28T00:00:00"/>
    <d v="2017-01-17T00:00:00"/>
    <n v="20"/>
    <n v="89491"/>
    <s v="Cumplida"/>
    <s v="PRIMERA VEZ"/>
  </r>
  <r>
    <x v="0"/>
    <x v="2"/>
    <s v="YEDELMIS PEÑARANDA RADICHO"/>
    <s v="CC"/>
    <n v="36562917"/>
    <x v="1"/>
    <s v="Ramon Erazo"/>
    <d v="2016-12-28T00:00:00"/>
    <d v="2016-12-28T00:00:00"/>
    <d v="2017-01-16T00:00:00"/>
    <n v="19"/>
    <n v="89492"/>
    <s v="Cumplida"/>
    <s v="CONTROL"/>
  </r>
  <r>
    <x v="0"/>
    <x v="1"/>
    <s v="OLARIS DEL ROSARIO CANTILLO SANTANA"/>
    <s v="CC"/>
    <n v="36526772"/>
    <x v="0"/>
    <s v="Augusto Mendoza"/>
    <d v="2016-12-28T00:00:00"/>
    <d v="2016-12-28T00:00:00"/>
    <d v="2017-01-17T00:00:00"/>
    <n v="20"/>
    <n v="89493"/>
    <s v="Cumplida"/>
    <s v="PRIMERA VEZ"/>
  </r>
  <r>
    <x v="0"/>
    <x v="1"/>
    <s v="LUZ DARY GUTIERREZ ACUÑA"/>
    <s v="CC"/>
    <n v="57106807"/>
    <x v="0"/>
    <s v="Augusto Mendoza"/>
    <d v="2016-12-28T00:00:00"/>
    <d v="2016-12-28T00:00:00"/>
    <d v="2017-01-17T00:00:00"/>
    <n v="20"/>
    <n v="89494"/>
    <s v="Cumplida"/>
    <s v="PRIMERA VEZ"/>
  </r>
  <r>
    <x v="0"/>
    <x v="1"/>
    <s v="LISSANDRO JOSE PEREZ DIAZ"/>
    <s v="RC"/>
    <n v="1048325857"/>
    <x v="0"/>
    <s v="Mario Barbosa"/>
    <d v="2016-12-28T00:00:00"/>
    <d v="2016-12-28T00:00:00"/>
    <d v="2017-01-06T00:00:00"/>
    <n v="9"/>
    <n v="89495"/>
    <s v="Apartada"/>
    <s v="CONTROL"/>
  </r>
  <r>
    <x v="0"/>
    <x v="3"/>
    <s v="TERESA PRADA DE OTERO"/>
    <s v="CC"/>
    <n v="26688408"/>
    <x v="0"/>
    <s v="Augusto Mendoza"/>
    <d v="2016-12-28T00:00:00"/>
    <d v="2016-12-28T00:00:00"/>
    <d v="2017-01-17T00:00:00"/>
    <n v="20"/>
    <n v="89497"/>
    <s v="Cumplida"/>
    <s v="CONTROL"/>
  </r>
  <r>
    <x v="0"/>
    <x v="9"/>
    <s v="ISMERA YANETH SUAREZ LOAIZA"/>
    <s v="CC"/>
    <n v="57413801"/>
    <x v="1"/>
    <s v="Ramon Erazo"/>
    <d v="2016-12-28T00:00:00"/>
    <d v="2016-12-28T00:00:00"/>
    <d v="2017-01-16T00:00:00"/>
    <n v="19"/>
    <n v="89498"/>
    <s v="Cumplida"/>
    <s v="CONTROL"/>
  </r>
  <r>
    <x v="0"/>
    <x v="3"/>
    <s v="JAVIER JOSE CAÑA DE AVILA"/>
    <s v="CC"/>
    <n v="19594442"/>
    <x v="1"/>
    <s v="Ramon Erazo"/>
    <d v="2016-12-28T00:00:00"/>
    <d v="2016-12-28T00:00:00"/>
    <d v="2017-01-16T00:00:00"/>
    <n v="19"/>
    <n v="89499"/>
    <s v="Cumplida"/>
    <s v="CONTROL"/>
  </r>
  <r>
    <x v="0"/>
    <x v="3"/>
    <s v="JORGE BARRIOS AREVALO"/>
    <s v="CC"/>
    <n v="85448666"/>
    <x v="1"/>
    <s v="Ramon Erazo"/>
    <d v="2016-12-28T00:00:00"/>
    <d v="2016-12-28T00:00:00"/>
    <d v="2017-01-11T00:00:00"/>
    <n v="14"/>
    <n v="89501"/>
    <s v="Cumplida"/>
    <s v="CONTROL"/>
  </r>
  <r>
    <x v="0"/>
    <x v="1"/>
    <s v="TERESA DE JESUS RIVAS AYCARDI"/>
    <s v="CC"/>
    <n v="26899580"/>
    <x v="0"/>
    <s v="Alejandro Habeych"/>
    <d v="2016-12-28T00:00:00"/>
    <d v="2016-12-28T00:00:00"/>
    <d v="2017-01-16T00:00:00"/>
    <n v="19"/>
    <n v="89503"/>
    <s v="Cumplida"/>
    <s v="CONTROL"/>
  </r>
  <r>
    <x v="0"/>
    <x v="0"/>
    <s v="STEPHANIE MICHELLE MENDOZA CARDONA"/>
    <s v="TI"/>
    <n v="1004346649"/>
    <x v="0"/>
    <s v="Mario Barbosa"/>
    <d v="2016-12-28T00:00:00"/>
    <d v="2016-12-28T00:00:00"/>
    <d v="2017-01-19T00:00:00"/>
    <n v="22"/>
    <n v="89504"/>
    <s v="Cumplida"/>
    <s v="CONTROL"/>
  </r>
  <r>
    <x v="0"/>
    <x v="2"/>
    <s v="KAREN LORENA HERNANDEZ HERNANDEZ"/>
    <s v="CC"/>
    <n v="1082960063"/>
    <x v="0"/>
    <s v="Augusto Mendoza"/>
    <d v="2016-12-28T00:00:00"/>
    <d v="2016-12-28T00:00:00"/>
    <d v="2017-01-12T00:00:00"/>
    <n v="15"/>
    <n v="89506"/>
    <s v="Cumplida"/>
    <s v="PRIMERA VEZ"/>
  </r>
  <r>
    <x v="0"/>
    <x v="1"/>
    <s v="TANIA LISNEY DURAN DURAN"/>
    <s v="CC"/>
    <n v="1083021408"/>
    <x v="0"/>
    <s v="Augusto Mendoza"/>
    <d v="2016-12-28T00:00:00"/>
    <d v="2016-12-28T00:00:00"/>
    <d v="2017-01-04T00:00:00"/>
    <n v="7"/>
    <n v="89507"/>
    <s v="Incumplida"/>
    <s v="CONTROL"/>
  </r>
  <r>
    <x v="0"/>
    <x v="1"/>
    <s v="ALEXI ISABEL AHUMADA OSUNA"/>
    <s v="CC"/>
    <n v="36718737"/>
    <x v="0"/>
    <s v="Augusto Mendoza"/>
    <d v="2016-12-28T00:00:00"/>
    <d v="2016-12-28T00:00:00"/>
    <d v="2017-01-17T00:00:00"/>
    <n v="20"/>
    <n v="89510"/>
    <s v="Cumplida"/>
    <s v="PRIMERA VEZ"/>
  </r>
  <r>
    <x v="0"/>
    <x v="1"/>
    <s v="VERA ALEJANDRA SILVA ROJAS"/>
    <s v="RC"/>
    <n v="1084459041"/>
    <x v="0"/>
    <s v="Reinaldo Navarro"/>
    <d v="2016-12-28T00:00:00"/>
    <d v="2016-12-28T00:00:00"/>
    <d v="2017-01-31T00:00:00"/>
    <n v="34"/>
    <n v="89512"/>
    <s v="Cumplida"/>
    <s v="PRIMERA VEZ"/>
  </r>
  <r>
    <x v="0"/>
    <x v="3"/>
    <s v="ALVARO BERNAL ARAUJO"/>
    <s v="CC"/>
    <n v="19598519"/>
    <x v="0"/>
    <s v="Augusto Mendoza"/>
    <d v="2016-12-28T00:00:00"/>
    <d v="2016-12-28T00:00:00"/>
    <d v="2017-01-17T00:00:00"/>
    <n v="20"/>
    <n v="89513"/>
    <s v="Cumplida"/>
    <s v="PRIMERA VEZ"/>
  </r>
  <r>
    <x v="0"/>
    <x v="1"/>
    <s v="ANDERSON URREGO ALFARO"/>
    <s v="TI"/>
    <n v="99050511967"/>
    <x v="0"/>
    <s v="Augusto Mendoza"/>
    <d v="2016-12-28T00:00:00"/>
    <d v="2016-12-28T00:00:00"/>
    <d v="2017-01-17T00:00:00"/>
    <n v="20"/>
    <n v="89514"/>
    <s v="Cumplida"/>
    <s v="PRIMERA VEZ"/>
  </r>
  <r>
    <x v="0"/>
    <x v="3"/>
    <s v="EVANGELINA DOWNS CALDERON"/>
    <s v="CC"/>
    <n v="36527617"/>
    <x v="0"/>
    <s v="Augusto Mendoza"/>
    <d v="2016-12-28T00:00:00"/>
    <d v="2016-12-28T00:00:00"/>
    <d v="2017-01-17T00:00:00"/>
    <n v="20"/>
    <n v="89515"/>
    <s v="Cumplida"/>
    <s v="CONTROL"/>
  </r>
  <r>
    <x v="0"/>
    <x v="3"/>
    <s v="SARA MARIA PATERNINA RODRIGUEZ"/>
    <s v="RC"/>
    <n v="1043309448"/>
    <x v="0"/>
    <s v="Augusto Mendoza"/>
    <d v="2016-12-28T00:00:00"/>
    <d v="2016-12-28T00:00:00"/>
    <d v="2017-01-17T00:00:00"/>
    <n v="20"/>
    <n v="89516"/>
    <s v="Apartada"/>
    <s v="CONTROL"/>
  </r>
  <r>
    <x v="0"/>
    <x v="0"/>
    <s v="ZORAIDA DAYANA CANTILLO BARRANCO"/>
    <s v="TI"/>
    <n v="1082892437"/>
    <x v="0"/>
    <s v="Reinaldo Navarro"/>
    <d v="2016-12-28T00:00:00"/>
    <d v="2016-12-28T00:00:00"/>
    <d v="2017-01-31T00:00:00"/>
    <n v="34"/>
    <n v="89519"/>
    <s v="Cumplida"/>
    <s v="CONTROL"/>
  </r>
  <r>
    <x v="0"/>
    <x v="2"/>
    <s v="ALICIA BERNAL MENA"/>
    <s v="TI"/>
    <n v="1014738416"/>
    <x v="0"/>
    <s v="Augusto Mendoza"/>
    <d v="2016-12-28T00:00:00"/>
    <d v="2016-12-28T00:00:00"/>
    <d v="2017-01-12T00:00:00"/>
    <n v="15"/>
    <n v="89521"/>
    <s v="Incumplida"/>
    <s v="PRIMERA VEZ"/>
  </r>
  <r>
    <x v="0"/>
    <x v="3"/>
    <s v="FREDY DE JESUS SALCEDO OSPINO"/>
    <s v="CC"/>
    <n v="1082045208"/>
    <x v="0"/>
    <s v="Augusto Mendoza"/>
    <d v="2016-12-28T00:00:00"/>
    <d v="2016-12-28T00:00:00"/>
    <d v="2017-01-12T00:00:00"/>
    <n v="15"/>
    <n v="89523"/>
    <s v="Cumplida"/>
    <s v="PRIMERA VEZ"/>
  </r>
  <r>
    <x v="0"/>
    <x v="8"/>
    <s v="RAFAEL SEGUNDO RODRIGUEZ RODRIGUEZ"/>
    <s v="CC"/>
    <n v="12633413"/>
    <x v="0"/>
    <s v="Augusto Mendoza"/>
    <d v="2016-12-28T00:00:00"/>
    <d v="2016-12-28T00:00:00"/>
    <d v="2017-01-12T00:00:00"/>
    <n v="15"/>
    <n v="89524"/>
    <s v="Cumplida"/>
    <s v="PRIMERA VEZ"/>
  </r>
  <r>
    <x v="0"/>
    <x v="3"/>
    <s v="ANIBAL JOSE SARMIENTO SANTOYA"/>
    <s v="CC"/>
    <n v="1704585"/>
    <x v="0"/>
    <s v="Augusto Mendoza"/>
    <d v="2016-12-28T00:00:00"/>
    <d v="2016-12-28T00:00:00"/>
    <d v="2017-01-02T00:00:00"/>
    <n v="5"/>
    <n v="89529"/>
    <s v="Cumplida"/>
    <s v="PRIMERA VEZ"/>
  </r>
  <r>
    <x v="0"/>
    <x v="1"/>
    <s v="BLANCA MURIEL DE GARCIA"/>
    <s v="CC"/>
    <n v="36396571"/>
    <x v="0"/>
    <s v="Reinaldo Navarro"/>
    <d v="2016-12-28T00:00:00"/>
    <d v="2016-12-28T00:00:00"/>
    <d v="2017-01-31T00:00:00"/>
    <n v="34"/>
    <n v="89530"/>
    <s v="Apartada"/>
    <s v="PRIMERA VEZ"/>
  </r>
  <r>
    <x v="0"/>
    <x v="3"/>
    <s v="ANA JULIA GUERRA CALERO"/>
    <s v="CC"/>
    <n v="57445530"/>
    <x v="0"/>
    <s v="Augusto Mendoza"/>
    <d v="2016-12-28T00:00:00"/>
    <d v="2016-12-28T00:00:00"/>
    <d v="2017-01-12T00:00:00"/>
    <n v="15"/>
    <n v="89531"/>
    <s v="Cumplida"/>
    <s v="CONTROL"/>
  </r>
  <r>
    <x v="0"/>
    <x v="15"/>
    <s v="DILIA ESTER FIGUEROA RODERIGUEZ"/>
    <s v="CC"/>
    <n v="39027967"/>
    <x v="0"/>
    <s v="Augusto Mendoza"/>
    <d v="2016-12-28T00:00:00"/>
    <d v="2016-12-28T00:00:00"/>
    <d v="2017-01-02T00:00:00"/>
    <n v="5"/>
    <n v="89532"/>
    <s v="Cumplida"/>
    <s v="PRIMERA VEZ"/>
  </r>
  <r>
    <x v="0"/>
    <x v="3"/>
    <s v="ALVARO JOSE RADA ZARATE"/>
    <s v="CC"/>
    <n v="8746852"/>
    <x v="0"/>
    <s v="Augusto Mendoza"/>
    <d v="2016-12-28T00:00:00"/>
    <d v="2016-12-28T00:00:00"/>
    <d v="2017-01-17T00:00:00"/>
    <n v="20"/>
    <n v="89534"/>
    <s v="Cumplida"/>
    <s v="CONTROL"/>
  </r>
  <r>
    <x v="0"/>
    <x v="3"/>
    <s v="ASTRID BEATRIZ OROZCO GONZALEZ"/>
    <s v="CC"/>
    <n v="36557714"/>
    <x v="0"/>
    <s v="Augusto Mendoza"/>
    <d v="2016-12-28T00:00:00"/>
    <d v="2016-12-28T00:00:00"/>
    <d v="2017-01-17T00:00:00"/>
    <n v="20"/>
    <n v="89535"/>
    <s v="Cumplida"/>
    <s v="PRIMERA VEZ"/>
  </r>
  <r>
    <x v="0"/>
    <x v="12"/>
    <s v="ALEJANDRA CASTAÑEDA ROBLES"/>
    <s v="CC"/>
    <n v="36722898"/>
    <x v="0"/>
    <s v="Augusto Mendoza"/>
    <d v="2016-12-28T00:00:00"/>
    <d v="2016-12-28T00:00:00"/>
    <d v="2017-01-02T00:00:00"/>
    <n v="5"/>
    <n v="89538"/>
    <s v="Incumplida"/>
    <s v="PRIMERA VEZ"/>
  </r>
  <r>
    <x v="0"/>
    <x v="1"/>
    <s v="ARCINIEGAS FUENTES LUIS RAMON"/>
    <s v="CC"/>
    <n v="85466062"/>
    <x v="0"/>
    <s v="Augusto Mendoza"/>
    <d v="2016-12-28T00:00:00"/>
    <d v="2016-12-28T00:00:00"/>
    <d v="2017-01-02T00:00:00"/>
    <n v="5"/>
    <n v="89539"/>
    <s v="Cumplida"/>
    <s v="CONTROL"/>
  </r>
  <r>
    <x v="0"/>
    <x v="3"/>
    <s v="VIVIAN VANESSA CABEZA DE LUQUE"/>
    <s v="TI"/>
    <n v="1082870832"/>
    <x v="0"/>
    <s v="Reinaldo Navarro"/>
    <d v="2016-12-29T00:00:00"/>
    <d v="2016-12-29T00:00:00"/>
    <d v="2017-01-17T00:00:00"/>
    <n v="19"/>
    <n v="89543"/>
    <s v="Cumplida"/>
    <s v="CONTROL"/>
  </r>
  <r>
    <x v="0"/>
    <x v="3"/>
    <s v="MATEO JASSIR ARREGOCES SABAN"/>
    <s v="TI"/>
    <n v="1082857463"/>
    <x v="0"/>
    <s v="Mario Barbosa"/>
    <d v="2016-12-29T00:00:00"/>
    <d v="2016-12-29T00:00:00"/>
    <d v="2017-01-13T00:00:00"/>
    <n v="15"/>
    <n v="89544"/>
    <s v="Cumplida"/>
    <s v="CONTROL"/>
  </r>
  <r>
    <x v="0"/>
    <x v="1"/>
    <s v="ALJADIS LINERO RIZOS"/>
    <s v="CC"/>
    <n v="57437697"/>
    <x v="0"/>
    <s v="Augusto Mendoza"/>
    <d v="2016-12-29T00:00:00"/>
    <d v="2016-12-29T00:00:00"/>
    <d v="2017-01-16T00:00:00"/>
    <n v="18"/>
    <n v="89545"/>
    <s v="Cumplida"/>
    <s v="PRIMERA VEZ"/>
  </r>
  <r>
    <x v="0"/>
    <x v="3"/>
    <s v="CRISTIAN DAVID VILLEGAS BANDERA"/>
    <s v="TI"/>
    <n v="1003114759"/>
    <x v="0"/>
    <s v="Augusto Mendoza"/>
    <d v="2016-12-29T00:00:00"/>
    <d v="2016-12-29T00:00:00"/>
    <d v="2017-01-19T00:00:00"/>
    <n v="21"/>
    <n v="89547"/>
    <s v="Cumplida"/>
    <s v="CONTROL"/>
  </r>
  <r>
    <x v="0"/>
    <x v="3"/>
    <s v="SINIBALDO OROZCO MANCILLA"/>
    <s v="CC"/>
    <n v="19616101"/>
    <x v="0"/>
    <s v="Mario Barbosa"/>
    <d v="2016-12-29T00:00:00"/>
    <d v="2016-12-29T00:00:00"/>
    <d v="2017-01-19T00:00:00"/>
    <n v="21"/>
    <n v="89550"/>
    <s v="Cumplida"/>
    <s v="CONTROL"/>
  </r>
  <r>
    <x v="0"/>
    <x v="6"/>
    <s v="DANNA LUCIA SUAREZ CARRASCAL"/>
    <s v="RC"/>
    <n v="1084060376"/>
    <x v="0"/>
    <s v="Reinaldo Navarro"/>
    <d v="2016-12-29T00:00:00"/>
    <d v="2016-12-29T00:00:00"/>
    <d v="2017-01-11T00:00:00"/>
    <n v="13"/>
    <n v="89551"/>
    <s v="Apartada"/>
    <s v="PRIMERA VEZ"/>
  </r>
  <r>
    <x v="0"/>
    <x v="1"/>
    <s v="ANA MARIA OROZCO CABRERA"/>
    <s v="CC"/>
    <n v="57442686"/>
    <x v="0"/>
    <s v="Mario Barbosa"/>
    <d v="2016-12-29T00:00:00"/>
    <d v="2016-12-29T00:00:00"/>
    <d v="2017-01-20T00:00:00"/>
    <n v="22"/>
    <n v="89552"/>
    <s v="Cumplida"/>
    <s v="CONTROL"/>
  </r>
  <r>
    <x v="0"/>
    <x v="2"/>
    <s v="LUIS MANUEL OVIEDO RIVERO"/>
    <s v="CC"/>
    <n v="92501465"/>
    <x v="0"/>
    <s v="Augusto Mendoza"/>
    <d v="2016-12-29T00:00:00"/>
    <d v="2016-12-29T00:00:00"/>
    <d v="2017-01-16T00:00:00"/>
    <n v="18"/>
    <n v="89555"/>
    <s v="Cumplida"/>
    <s v="CONTROL"/>
  </r>
  <r>
    <x v="0"/>
    <x v="1"/>
    <s v="BRAINER SANTIAGO TORRES CONTRERAS"/>
    <s v="RC"/>
    <n v="1083012495"/>
    <x v="0"/>
    <s v="Reinaldo Navarro"/>
    <d v="2016-12-29T00:00:00"/>
    <d v="2016-12-29T00:00:00"/>
    <d v="2017-01-31T00:00:00"/>
    <n v="33"/>
    <n v="89556"/>
    <s v="Cumplida"/>
    <s v="PRIMERA VEZ"/>
  </r>
  <r>
    <x v="0"/>
    <x v="3"/>
    <s v="NAIR DEL CARMEN VALDEZ MADARRIAGA"/>
    <s v="CC"/>
    <n v="39098806"/>
    <x v="0"/>
    <s v="Augusto Mendoza"/>
    <d v="2016-12-29T00:00:00"/>
    <d v="2016-12-29T00:00:00"/>
    <d v="2017-01-16T00:00:00"/>
    <n v="18"/>
    <n v="89557"/>
    <s v="Cumplida"/>
    <s v="CONTROL"/>
  </r>
  <r>
    <x v="0"/>
    <x v="1"/>
    <s v="DEISY CAROLINA CANO HERRERA"/>
    <s v="RC"/>
    <n v="1083038280"/>
    <x v="0"/>
    <s v="Reinaldo Navarro"/>
    <d v="2016-12-29T00:00:00"/>
    <d v="2016-12-29T00:00:00"/>
    <d v="2017-01-31T00:00:00"/>
    <n v="33"/>
    <n v="89558"/>
    <s v="Cumplida"/>
    <s v="PRIMERA VEZ"/>
  </r>
  <r>
    <x v="0"/>
    <x v="3"/>
    <s v="ROSA ELENA CONDE"/>
    <s v="CC"/>
    <n v="36532826"/>
    <x v="0"/>
    <s v="Augusto Mendoza"/>
    <d v="2016-12-29T00:00:00"/>
    <d v="2016-12-29T00:00:00"/>
    <d v="2017-01-10T00:00:00"/>
    <n v="12"/>
    <n v="89559"/>
    <s v="Incumplida"/>
    <s v="CONTROL"/>
  </r>
  <r>
    <x v="0"/>
    <x v="3"/>
    <s v="MILAGRO DEL SOCORRO MUNIVE JUVINAO"/>
    <s v="CC"/>
    <n v="55220109"/>
    <x v="0"/>
    <s v="Augusto Mendoza"/>
    <d v="2016-12-29T00:00:00"/>
    <d v="2016-12-29T00:00:00"/>
    <d v="2017-01-04T00:00:00"/>
    <n v="6"/>
    <n v="89560"/>
    <s v="Cumplida"/>
    <s v="CONTROL"/>
  </r>
  <r>
    <x v="0"/>
    <x v="3"/>
    <s v="MAIRA DEL PILAR HERNANDEZ APONTE"/>
    <s v="CC"/>
    <n v="36562339"/>
    <x v="0"/>
    <s v="Augusto Mendoza"/>
    <d v="2016-12-29T00:00:00"/>
    <d v="2016-12-29T00:00:00"/>
    <d v="2017-01-16T00:00:00"/>
    <n v="18"/>
    <n v="89562"/>
    <s v="Cumplida"/>
    <s v="PRIMERA VEZ"/>
  </r>
  <r>
    <x v="0"/>
    <x v="3"/>
    <s v="MANUEL DEL CRISTO PABON GONGORA"/>
    <s v="CC"/>
    <n v="12556308"/>
    <x v="0"/>
    <s v="Augusto Mendoza"/>
    <d v="2016-12-29T00:00:00"/>
    <d v="2016-12-29T00:00:00"/>
    <d v="2017-01-02T00:00:00"/>
    <n v="4"/>
    <n v="89563"/>
    <s v="Cumplida"/>
    <s v="CONTROL"/>
  </r>
  <r>
    <x v="0"/>
    <x v="0"/>
    <s v="ALBA ESCORCIA BALAGURA"/>
    <s v="CC"/>
    <n v="36543358"/>
    <x v="1"/>
    <s v="Ramon Erazo"/>
    <d v="2016-12-29T00:00:00"/>
    <d v="2016-12-29T00:00:00"/>
    <d v="2017-01-16T00:00:00"/>
    <n v="18"/>
    <n v="89564"/>
    <s v="Incumplida"/>
    <s v="PRIMERA VEZ"/>
  </r>
  <r>
    <x v="0"/>
    <x v="3"/>
    <s v="SALOME ABRIL DIAZ DUARTE"/>
    <s v="RC"/>
    <n v="1083013169"/>
    <x v="0"/>
    <s v="Reinaldo Navarro"/>
    <d v="2016-12-29T00:00:00"/>
    <d v="2016-12-29T00:00:00"/>
    <d v="2017-01-18T00:00:00"/>
    <n v="20"/>
    <n v="89566"/>
    <s v="Incumplida"/>
    <s v="PRIMERA VEZ"/>
  </r>
  <r>
    <x v="0"/>
    <x v="1"/>
    <s v="KIARA MARCELA FORNALIS PARRA"/>
    <s v="CC"/>
    <n v="1221967923"/>
    <x v="0"/>
    <s v="Mario Barbosa"/>
    <d v="2016-12-29T00:00:00"/>
    <d v="2016-12-29T00:00:00"/>
    <d v="2017-01-13T00:00:00"/>
    <n v="15"/>
    <n v="89567"/>
    <s v="Incumplida"/>
    <s v="PRIMERA VEZ"/>
  </r>
  <r>
    <x v="0"/>
    <x v="3"/>
    <s v="BARBARA BRAVO"/>
    <s v="CC"/>
    <n v="28402652"/>
    <x v="0"/>
    <s v="Augusto Mendoza"/>
    <d v="2016-12-29T00:00:00"/>
    <d v="2016-12-29T00:00:00"/>
    <d v="2017-01-02T00:00:00"/>
    <n v="4"/>
    <n v="89570"/>
    <s v="Cumplida"/>
    <s v="CONTROL POST OPERATORIO"/>
  </r>
  <r>
    <x v="0"/>
    <x v="1"/>
    <s v="ELVA CAAMAÑO RAPALINO"/>
    <s v="CC"/>
    <n v="36543257"/>
    <x v="0"/>
    <s v="Augusto Mendoza"/>
    <d v="2016-12-29T00:00:00"/>
    <d v="2016-12-29T00:00:00"/>
    <d v="2017-01-16T00:00:00"/>
    <n v="18"/>
    <n v="89577"/>
    <s v="Cumplida"/>
    <s v="CONTROL"/>
  </r>
  <r>
    <x v="0"/>
    <x v="3"/>
    <s v="RAFAEL RODRIGUEZ CUADRADO"/>
    <s v="CC"/>
    <n v="12547441"/>
    <x v="0"/>
    <s v="Mario Barbosa"/>
    <d v="2016-12-29T00:00:00"/>
    <d v="2016-12-29T00:00:00"/>
    <d v="2017-01-06T00:00:00"/>
    <n v="8"/>
    <n v="89580"/>
    <s v="Cumplida"/>
    <s v="CONTROL"/>
  </r>
  <r>
    <x v="0"/>
    <x v="1"/>
    <s v="KATERINE POSADA ESTRADA"/>
    <s v="CC"/>
    <n v="52964912"/>
    <x v="0"/>
    <s v="Augusto Mendoza"/>
    <d v="2016-12-29T00:00:00"/>
    <d v="2016-12-29T00:00:00"/>
    <d v="2017-01-17T00:00:00"/>
    <n v="19"/>
    <n v="89581"/>
    <s v="Cumplida"/>
    <s v="PRIMERA VEZ"/>
  </r>
  <r>
    <x v="0"/>
    <x v="3"/>
    <s v="DAMIAN DE JESUS PERTUZ CHOLE"/>
    <s v="TI"/>
    <n v="1084731930"/>
    <x v="0"/>
    <s v="Augusto Mendoza"/>
    <d v="2016-12-29T00:00:00"/>
    <d v="2016-12-29T00:00:00"/>
    <d v="2017-01-03T00:00:00"/>
    <n v="5"/>
    <n v="89582"/>
    <s v="Aplazada"/>
    <s v="CONTROL"/>
  </r>
  <r>
    <x v="0"/>
    <x v="1"/>
    <s v="HUBERSINDA MORENO DE MANGA"/>
    <s v="CC"/>
    <n v="26855701"/>
    <x v="0"/>
    <s v="Augusto Mendoza"/>
    <d v="2016-12-29T00:00:00"/>
    <d v="2016-12-29T00:00:00"/>
    <d v="2017-01-16T00:00:00"/>
    <n v="18"/>
    <n v="89584"/>
    <s v="Incumplida"/>
    <s v="PRIMERA VEZ"/>
  </r>
  <r>
    <x v="0"/>
    <x v="1"/>
    <s v="ALLYSON MARCELA MEDINA OSPINA"/>
    <s v="RC"/>
    <n v="1082945089"/>
    <x v="0"/>
    <s v="Augusto Mendoza"/>
    <d v="2016-12-29T00:00:00"/>
    <d v="2016-12-29T00:00:00"/>
    <d v="2017-01-07T00:00:00"/>
    <n v="9"/>
    <n v="89588"/>
    <s v="Apartada"/>
    <s v="CONTROL"/>
  </r>
  <r>
    <x v="0"/>
    <x v="3"/>
    <s v="ANGEL MARIA JIMENEZ OLIVARES"/>
    <s v="CC"/>
    <n v="12637162"/>
    <x v="0"/>
    <s v="Reinaldo Navarro"/>
    <d v="2016-12-29T00:00:00"/>
    <d v="2016-12-29T00:00:00"/>
    <d v="2017-01-16T00:00:00"/>
    <n v="18"/>
    <n v="89589"/>
    <s v="Cumplida"/>
    <s v="CONTROL"/>
  </r>
  <r>
    <x v="0"/>
    <x v="1"/>
    <s v="ANDRES FELIPE TORRES ARIZA"/>
    <s v="CC"/>
    <n v="1083037010"/>
    <x v="0"/>
    <s v="Augusto Mendoza"/>
    <d v="2016-12-29T00:00:00"/>
    <d v="2016-12-29T00:00:00"/>
    <d v="2017-01-07T00:00:00"/>
    <n v="9"/>
    <n v="89590"/>
    <s v="Apartada"/>
    <s v="CONTROL"/>
  </r>
  <r>
    <x v="0"/>
    <x v="1"/>
    <s v="ANDRES FELIPE TORRES ARIZA"/>
    <s v="CC"/>
    <n v="1083037010"/>
    <x v="0"/>
    <s v="Augusto Mendoza"/>
    <d v="2016-12-29T00:00:00"/>
    <d v="2016-12-29T00:00:00"/>
    <d v="2017-01-16T00:00:00"/>
    <n v="18"/>
    <n v="89591"/>
    <s v="Incumplida"/>
    <s v="CONTROL"/>
  </r>
  <r>
    <x v="0"/>
    <x v="9"/>
    <s v="MAGALIS TORRES AYALA"/>
    <s v="CC"/>
    <n v="36539574"/>
    <x v="1"/>
    <s v="Ramon Erazo"/>
    <d v="2016-12-29T00:00:00"/>
    <d v="2016-12-29T00:00:00"/>
    <d v="2017-01-18T00:00:00"/>
    <n v="20"/>
    <n v="89593"/>
    <s v="Cumplida"/>
    <s v="CONTROL"/>
  </r>
  <r>
    <x v="0"/>
    <x v="0"/>
    <s v="MARIA DORIS HERRERA HENAO"/>
    <s v="CC"/>
    <n v="57438275"/>
    <x v="0"/>
    <s v="Mario Barbosa"/>
    <d v="2016-12-29T00:00:00"/>
    <d v="2016-12-29T00:00:00"/>
    <d v="2017-01-13T00:00:00"/>
    <n v="15"/>
    <n v="89595"/>
    <s v="Cumplida"/>
    <s v="PRIMERA VEZ"/>
  </r>
  <r>
    <x v="0"/>
    <x v="1"/>
    <s v="LUIS FELIPE AGUIRRE RESTREPO"/>
    <s v="CC"/>
    <n v="12654626"/>
    <x v="0"/>
    <s v="Augusto Mendoza"/>
    <d v="2016-12-29T00:00:00"/>
    <d v="2016-12-29T00:00:00"/>
    <d v="2017-01-16T00:00:00"/>
    <n v="18"/>
    <n v="89596"/>
    <s v="Incumplida"/>
    <s v="PRIMERA VEZ"/>
  </r>
  <r>
    <x v="0"/>
    <x v="3"/>
    <s v="MAGALY BEATRIZ PARDO SANCHEZ"/>
    <s v="CC"/>
    <n v="36549541"/>
    <x v="0"/>
    <s v="Augusto Mendoza"/>
    <d v="2016-12-29T00:00:00"/>
    <d v="2016-12-29T00:00:00"/>
    <d v="2017-01-02T00:00:00"/>
    <n v="4"/>
    <n v="89597"/>
    <s v="Cumplida"/>
    <s v="CONTROL"/>
  </r>
  <r>
    <x v="0"/>
    <x v="0"/>
    <s v="ZOILA ROSA NOCHES DE CABANA"/>
    <s v="CC"/>
    <n v="36660812"/>
    <x v="0"/>
    <s v="Mario Barbosa"/>
    <d v="2016-12-29T00:00:00"/>
    <d v="2016-12-29T00:00:00"/>
    <d v="2017-01-13T00:00:00"/>
    <n v="15"/>
    <n v="89600"/>
    <s v="Incumplida"/>
    <s v="PRIMERA VEZ"/>
  </r>
  <r>
    <x v="0"/>
    <x v="3"/>
    <s v="LIGIA RODRIGUEZ DE CUBIDES"/>
    <s v="CC"/>
    <n v="57446796"/>
    <x v="0"/>
    <s v="Augusto Mendoza"/>
    <d v="2016-12-29T00:00:00"/>
    <d v="2016-12-29T00:00:00"/>
    <d v="2017-01-10T00:00:00"/>
    <n v="12"/>
    <n v="89602"/>
    <s v="Cumplida"/>
    <s v="CONTROL"/>
  </r>
  <r>
    <x v="0"/>
    <x v="0"/>
    <s v="MILEIDYS DE LOS ANGELES OZUNA JARAMILLO"/>
    <s v="CC"/>
    <n v="1128188083"/>
    <x v="0"/>
    <s v="Mario Barbosa"/>
    <d v="2016-12-29T00:00:00"/>
    <d v="2016-12-29T00:00:00"/>
    <d v="2017-01-13T00:00:00"/>
    <n v="15"/>
    <n v="89603"/>
    <s v="Cumplida"/>
    <s v="CONTROL"/>
  </r>
  <r>
    <x v="0"/>
    <x v="0"/>
    <s v="RAMON ANTONIO DURAN PAEZ"/>
    <s v="CC"/>
    <n v="8173862"/>
    <x v="0"/>
    <s v="Augusto Mendoza"/>
    <d v="2016-12-29T00:00:00"/>
    <d v="2016-12-29T00:00:00"/>
    <d v="2017-01-19T00:00:00"/>
    <n v="21"/>
    <n v="89604"/>
    <s v="Cumplida"/>
    <s v="CONTROL"/>
  </r>
  <r>
    <x v="0"/>
    <x v="3"/>
    <s v="MERLIS IBETH RENDON ARROYO"/>
    <s v="CC"/>
    <n v="57435271"/>
    <x v="0"/>
    <s v="Augusto Mendoza"/>
    <d v="2016-12-29T00:00:00"/>
    <d v="2016-12-29T00:00:00"/>
    <d v="2017-01-10T00:00:00"/>
    <n v="12"/>
    <n v="89605"/>
    <s v="Cumplida"/>
    <s v="CONTROL"/>
  </r>
  <r>
    <x v="0"/>
    <x v="3"/>
    <s v="MONSERRATH DIAZ BALLESTEROS"/>
    <s v="RC"/>
    <n v="1082951974"/>
    <x v="0"/>
    <s v="Reinaldo Navarro"/>
    <d v="2016-12-29T00:00:00"/>
    <d v="2016-12-29T00:00:00"/>
    <d v="2017-01-31T00:00:00"/>
    <n v="33"/>
    <n v="89607"/>
    <s v="Cumplida"/>
    <s v="PRIMERA VEZ"/>
  </r>
  <r>
    <x v="0"/>
    <x v="0"/>
    <s v="GREGORIO BORRE JIMENEZ"/>
    <s v="CC"/>
    <n v="19774721"/>
    <x v="0"/>
    <s v="Mario Barbosa"/>
    <d v="2016-12-29T00:00:00"/>
    <d v="2016-12-29T00:00:00"/>
    <d v="2017-01-20T00:00:00"/>
    <n v="22"/>
    <n v="89608"/>
    <s v="Cumplida"/>
    <s v="CONTROL"/>
  </r>
  <r>
    <x v="0"/>
    <x v="1"/>
    <s v="YESID VERGEL ORTEGA"/>
    <s v="CC"/>
    <n v="85467339"/>
    <x v="0"/>
    <s v="Mario Barbosa"/>
    <d v="2016-12-29T00:00:00"/>
    <d v="2016-12-29T00:00:00"/>
    <d v="2017-01-19T00:00:00"/>
    <n v="21"/>
    <n v="89609"/>
    <s v="Apartada"/>
    <s v="PRIMERA VEZ"/>
  </r>
  <r>
    <x v="0"/>
    <x v="16"/>
    <s v="JIMENA GOMEZ BULLA"/>
    <s v="CC"/>
    <n v="52455168"/>
    <x v="0"/>
    <s v="Augusto Mendoza"/>
    <d v="2016-12-29T00:00:00"/>
    <d v="2016-12-29T00:00:00"/>
    <d v="2017-01-02T00:00:00"/>
    <n v="4"/>
    <n v="89610"/>
    <s v="Cumplida"/>
    <s v="CONTROL"/>
  </r>
  <r>
    <x v="0"/>
    <x v="1"/>
    <s v="IVAN JACOBO FERNANDEZ ROCA"/>
    <s v="CC"/>
    <n v="85477290"/>
    <x v="0"/>
    <s v="Augusto Mendoza"/>
    <d v="2016-12-29T00:00:00"/>
    <d v="2016-12-29T00:00:00"/>
    <d v="2017-01-17T00:00:00"/>
    <n v="19"/>
    <n v="89611"/>
    <s v="Cumplida"/>
    <s v="CONTROL"/>
  </r>
  <r>
    <x v="0"/>
    <x v="3"/>
    <s v="TATIANA PATRICIA HERNANDEZ FRANCO"/>
    <s v="CC"/>
    <n v="36725810"/>
    <x v="0"/>
    <s v="Augusto Mendoza"/>
    <d v="2016-12-29T00:00:00"/>
    <d v="2016-12-29T00:00:00"/>
    <d v="2017-01-02T00:00:00"/>
    <n v="4"/>
    <n v="89612"/>
    <s v="Cumplida"/>
    <s v="CONTROL"/>
  </r>
  <r>
    <x v="0"/>
    <x v="2"/>
    <s v="LUIS GABRIEL CAMARGO GUARDIOLA"/>
    <s v="RC"/>
    <n v="1082958289"/>
    <x v="0"/>
    <s v="Reinaldo Navarro"/>
    <d v="2016-12-29T00:00:00"/>
    <d v="2016-12-29T00:00:00"/>
    <d v="2017-01-31T00:00:00"/>
    <n v="33"/>
    <n v="89613"/>
    <s v="Cumplida"/>
    <s v="CONTROL"/>
  </r>
  <r>
    <x v="0"/>
    <x v="3"/>
    <s v="DALGI ZENITH MELENDEZ ANDRADE"/>
    <s v="CC"/>
    <n v="57270923"/>
    <x v="0"/>
    <s v="Mario Barbosa"/>
    <d v="2016-12-29T00:00:00"/>
    <d v="2016-12-29T00:00:00"/>
    <d v="2017-01-12T00:00:00"/>
    <n v="14"/>
    <n v="89614"/>
    <s v="Cumplida"/>
    <s v="CONTROL"/>
  </r>
  <r>
    <x v="0"/>
    <x v="5"/>
    <s v="VICENTE ANTONIO ARROYAVE BARRIENTOS"/>
    <s v="CC"/>
    <n v="8825137"/>
    <x v="0"/>
    <s v="Augusto Mendoza"/>
    <d v="2016-12-29T00:00:00"/>
    <d v="2016-12-29T00:00:00"/>
    <d v="2017-01-02T00:00:00"/>
    <n v="4"/>
    <n v="89615"/>
    <s v="Cumplida"/>
    <s v="CONTROL"/>
  </r>
  <r>
    <x v="0"/>
    <x v="11"/>
    <s v="WILLIAM ALFONSO BUSTAMANTE SCOTT"/>
    <s v="CC"/>
    <n v="12624478"/>
    <x v="0"/>
    <s v="Mario Barbosa"/>
    <d v="2016-12-30T00:00:00"/>
    <d v="2016-12-30T00:00:00"/>
    <d v="2017-01-19T00:00:00"/>
    <n v="20"/>
    <n v="89618"/>
    <s v="Cumplida"/>
    <s v="CONTROL"/>
  </r>
  <r>
    <x v="0"/>
    <x v="11"/>
    <s v="OSCAR RAFAEL BARRETO LOPEZ"/>
    <s v="CC"/>
    <n v="84459589"/>
    <x v="0"/>
    <s v="Mario Barbosa"/>
    <d v="2016-12-30T00:00:00"/>
    <d v="2016-12-30T00:00:00"/>
    <d v="2017-01-19T00:00:00"/>
    <n v="20"/>
    <n v="89622"/>
    <s v="Apartada"/>
    <s v="CONTROL"/>
  </r>
  <r>
    <x v="0"/>
    <x v="9"/>
    <s v="YURI PAOLA ALCAZAR TORA"/>
    <s v="CC"/>
    <n v="1004369135"/>
    <x v="0"/>
    <s v="Mario Barbosa"/>
    <d v="2016-12-30T00:00:00"/>
    <d v="2016-12-30T00:00:00"/>
    <d v="2017-01-06T00:00:00"/>
    <n v="7"/>
    <n v="89623"/>
    <s v="Cumplida"/>
    <s v="CONTROL"/>
  </r>
  <r>
    <x v="0"/>
    <x v="1"/>
    <s v="MARIA MORENO TAPIA"/>
    <s v="CC"/>
    <n v="36524012"/>
    <x v="0"/>
    <s v="Augusto Mendoza"/>
    <d v="2016-12-30T00:00:00"/>
    <d v="2016-12-30T00:00:00"/>
    <d v="2017-01-17T00:00:00"/>
    <n v="18"/>
    <n v="89625"/>
    <s v="Cumplida"/>
    <s v="CONTROL"/>
  </r>
  <r>
    <x v="0"/>
    <x v="1"/>
    <s v="LIZETH MILENA VARGAS RADA"/>
    <s v="CC"/>
    <n v="1083555769"/>
    <x v="1"/>
    <s v="Ramon Erazo"/>
    <d v="2016-12-30T00:00:00"/>
    <d v="2016-12-30T00:00:00"/>
    <d v="2017-01-18T00:00:00"/>
    <n v="19"/>
    <n v="89627"/>
    <s v="Cumplida"/>
    <s v="CONTROL"/>
  </r>
  <r>
    <x v="0"/>
    <x v="1"/>
    <s v="JACOBO ENRIQUE MATTOS TEJEDA"/>
    <s v="CC"/>
    <n v="12562020"/>
    <x v="0"/>
    <s v="Mario Barbosa"/>
    <d v="2016-12-30T00:00:00"/>
    <d v="2016-12-30T00:00:00"/>
    <d v="2017-01-06T00:00:00"/>
    <n v="7"/>
    <n v="89629"/>
    <s v="Cumplida"/>
    <s v="CONTROL"/>
  </r>
  <r>
    <x v="0"/>
    <x v="3"/>
    <s v="SORLENYS CASTRO MERCADO"/>
    <s v="CC"/>
    <n v="36454245"/>
    <x v="0"/>
    <s v="Augusto Mendoza"/>
    <d v="2016-12-30T00:00:00"/>
    <d v="2016-12-30T00:00:00"/>
    <d v="2017-01-18T00:00:00"/>
    <n v="19"/>
    <n v="89630"/>
    <s v="Cumplida"/>
    <s v="PRIMERA VEZ"/>
  </r>
  <r>
    <x v="0"/>
    <x v="3"/>
    <s v="MILTON RAFAEL CASTRO GARCIA"/>
    <s v="CC"/>
    <n v="19593689"/>
    <x v="1"/>
    <s v="Ramon Erazo"/>
    <d v="2016-12-30T00:00:00"/>
    <d v="2016-12-30T00:00:00"/>
    <d v="2017-01-18T00:00:00"/>
    <n v="19"/>
    <n v="89632"/>
    <s v="Cumplida"/>
    <s v="PRIMERA VEZ"/>
  </r>
  <r>
    <x v="0"/>
    <x v="1"/>
    <s v="KEVIN DAVID NUÑEZ BASTIDAS"/>
    <s v="CC"/>
    <n v="1082855801"/>
    <x v="2"/>
    <s v="Teresita Ramos De Rocha"/>
    <d v="2016-12-30T00:00:00"/>
    <d v="2016-12-30T00:00:00"/>
    <d v="2017-01-10T00:00:00"/>
    <n v="11"/>
    <n v="89633"/>
    <s v="Incumplida"/>
    <s v="CONTROL"/>
  </r>
  <r>
    <x v="0"/>
    <x v="0"/>
    <s v="ELVA CASTILLLO VERGARA"/>
    <s v="CC"/>
    <n v="36575537"/>
    <x v="0"/>
    <s v="Augusto Mendoza"/>
    <d v="2016-12-30T00:00:00"/>
    <d v="2016-12-30T00:00:00"/>
    <d v="2017-01-16T00:00:00"/>
    <n v="17"/>
    <n v="89634"/>
    <s v="Cumplida"/>
    <s v="PRIMERA VEZ"/>
  </r>
  <r>
    <x v="0"/>
    <x v="3"/>
    <s v="DAYA CRISTINA CARPIO RODRIGUEZ"/>
    <s v="RC"/>
    <n v="1084055872"/>
    <x v="0"/>
    <s v="Augusto Mendoza"/>
    <d v="2016-12-30T00:00:00"/>
    <d v="2016-12-30T00:00:00"/>
    <d v="2017-01-16T00:00:00"/>
    <n v="17"/>
    <n v="89637"/>
    <s v="Cumplida"/>
    <s v="CONTROL"/>
  </r>
  <r>
    <x v="0"/>
    <x v="11"/>
    <s v="JORGE ELIECER ARZUAGA"/>
    <s v="CC"/>
    <n v="85468333"/>
    <x v="0"/>
    <s v="Mario Barbosa"/>
    <d v="2016-12-30T00:00:00"/>
    <d v="2016-12-30T00:00:00"/>
    <d v="2017-01-19T00:00:00"/>
    <n v="20"/>
    <n v="89638"/>
    <s v="Cumplida"/>
    <s v="CONTROL"/>
  </r>
  <r>
    <x v="0"/>
    <x v="1"/>
    <s v="ORLANDO SANDOVAL RIASCOS"/>
    <s v="CC"/>
    <n v="12550777"/>
    <x v="0"/>
    <s v="Augusto Mendoza"/>
    <d v="2016-12-30T00:00:00"/>
    <d v="2016-12-30T00:00:00"/>
    <d v="2017-01-16T00:00:00"/>
    <n v="17"/>
    <n v="89639"/>
    <s v="Cumplida"/>
    <s v="PRIMERA VEZ"/>
  </r>
  <r>
    <x v="0"/>
    <x v="12"/>
    <s v="ALEJANDRA CASTAÑEDA ROBLES"/>
    <s v="CC"/>
    <n v="36722898"/>
    <x v="0"/>
    <s v="Augusto Mendoza"/>
    <d v="2016-12-30T00:00:00"/>
    <d v="2016-12-30T00:00:00"/>
    <d v="2017-01-04T00:00:00"/>
    <n v="5"/>
    <n v="89642"/>
    <s v="Cumplida"/>
    <s v="CONTROL"/>
  </r>
  <r>
    <x v="0"/>
    <x v="3"/>
    <s v="ZORAIDA GENIT MAZENET GRANADOS"/>
    <s v="CC"/>
    <n v="26650837"/>
    <x v="0"/>
    <s v="Augusto Mendoza"/>
    <d v="2016-12-30T00:00:00"/>
    <d v="2016-12-30T00:00:00"/>
    <d v="2017-01-17T00:00:00"/>
    <n v="18"/>
    <n v="89643"/>
    <s v="Cumplida"/>
    <s v="CONTROL"/>
  </r>
  <r>
    <x v="0"/>
    <x v="3"/>
    <s v="INGRID ESTER GONZALES"/>
    <s v="CC"/>
    <n v="57428129"/>
    <x v="1"/>
    <s v="Ramon Erazo"/>
    <d v="2016-12-30T00:00:00"/>
    <d v="2016-12-30T00:00:00"/>
    <d v="2017-01-18T00:00:00"/>
    <n v="19"/>
    <n v="89644"/>
    <s v="Cumplida"/>
    <s v="CONTROL"/>
  </r>
  <r>
    <x v="0"/>
    <x v="3"/>
    <s v="COLOMBIA INGRID GALVIS PACHANO"/>
    <s v="CC"/>
    <n v="36558390"/>
    <x v="0"/>
    <s v="Augusto Mendoza"/>
    <d v="2016-12-30T00:00:00"/>
    <d v="2016-12-30T00:00:00"/>
    <d v="2017-01-11T00:00:00"/>
    <n v="12"/>
    <n v="89645"/>
    <s v="Cumplida"/>
    <s v="CONTROL"/>
  </r>
  <r>
    <x v="0"/>
    <x v="3"/>
    <s v="KEVIN STIVEN CANTILLO DE LA HOZ"/>
    <s v="TI"/>
    <n v="1152933693"/>
    <x v="0"/>
    <s v="Augusto Mendoza"/>
    <d v="2016-12-30T00:00:00"/>
    <d v="2016-12-30T00:00:00"/>
    <d v="2017-01-03T00:00:00"/>
    <n v="4"/>
    <n v="89652"/>
    <s v="Cumplida"/>
    <s v="PRIMERA VEZ"/>
  </r>
  <r>
    <x v="0"/>
    <x v="3"/>
    <s v="OLGA LUCIA PINTO ORTIZ"/>
    <s v="TI"/>
    <n v="99111511604"/>
    <x v="0"/>
    <s v="Reinaldo Navarro"/>
    <d v="2016-12-30T00:00:00"/>
    <d v="2016-12-30T00:00:00"/>
    <d v="2017-01-30T00:00:00"/>
    <n v="31"/>
    <n v="89653"/>
    <s v="Incumplida"/>
    <s v="CONTROL"/>
  </r>
  <r>
    <x v="0"/>
    <x v="3"/>
    <s v="CHELYS CAROLINA GARCIA BERRIO"/>
    <s v="CC"/>
    <n v="1082936556"/>
    <x v="0"/>
    <s v="Augusto Mendoza"/>
    <d v="2016-12-31T00:00:00"/>
    <d v="2016-12-31T00:00:00"/>
    <d v="2017-01-16T00:00:00"/>
    <n v="16"/>
    <n v="89654"/>
    <s v="Cumplida"/>
    <s v="PRIMERA VEZ"/>
  </r>
  <r>
    <x v="0"/>
    <x v="3"/>
    <s v="EDWIN ALFONSO PASOS URUETA"/>
    <s v="CC"/>
    <n v="84458423"/>
    <x v="0"/>
    <s v="Augusto Mendoza"/>
    <d v="2017-01-02T00:00:00"/>
    <d v="2017-01-02T00:00:00"/>
    <d v="2017-01-02T00:00:00"/>
    <n v="0"/>
    <n v="89659"/>
    <s v="Cumplida"/>
    <s v="URGENCIA"/>
  </r>
  <r>
    <x v="0"/>
    <x v="3"/>
    <s v="VICTOR ALFONSO ESCOBAR TOLEDO"/>
    <s v="CC"/>
    <n v="85155921"/>
    <x v="0"/>
    <s v="Augusto Mendoza"/>
    <d v="2017-01-02T00:00:00"/>
    <d v="2017-01-02T00:00:00"/>
    <d v="2017-01-02T00:00:00"/>
    <n v="0"/>
    <n v="89660"/>
    <s v="Cumplida"/>
    <s v="URGENCIA"/>
  </r>
  <r>
    <x v="0"/>
    <x v="3"/>
    <s v="AMERICA DEL CARMEN BELTRAN BURGOS"/>
    <s v="CC"/>
    <n v="57443119"/>
    <x v="0"/>
    <s v="Augusto Mendoza"/>
    <d v="2017-01-02T00:00:00"/>
    <d v="2017-01-02T00:00:00"/>
    <d v="2017-01-02T00:00:00"/>
    <n v="0"/>
    <n v="89661"/>
    <s v="Cumplida"/>
    <s v="PRIMERA VEZ"/>
  </r>
  <r>
    <x v="0"/>
    <x v="3"/>
    <s v="ANTONELLA PIMIENTA CABALLERO"/>
    <s v="RC"/>
    <n v="1152942059"/>
    <x v="0"/>
    <s v="Augusto Mendoza"/>
    <d v="2017-01-02T00:00:00"/>
    <d v="2017-01-02T00:00:00"/>
    <d v="2017-01-02T00:00:00"/>
    <n v="0"/>
    <n v="89662"/>
    <s v="Cumplida"/>
    <s v="PRIMERA VEZ"/>
  </r>
  <r>
    <x v="0"/>
    <x v="3"/>
    <s v="EUSEBIA MARIA GRANADOS GIL"/>
    <s v="CC"/>
    <n v="39143860"/>
    <x v="0"/>
    <s v="Mario Barbosa"/>
    <d v="2017-01-02T00:00:00"/>
    <d v="2017-01-02T00:00:00"/>
    <d v="2017-01-20T00:00:00"/>
    <n v="18"/>
    <n v="89663"/>
    <s v="Cumplida"/>
    <s v="PRIMERA VEZ"/>
  </r>
  <r>
    <x v="0"/>
    <x v="0"/>
    <s v="RISER LEONARDO GONZALEZ LOPEZ"/>
    <s v="CC"/>
    <n v="85477417"/>
    <x v="0"/>
    <s v="Mario Barbosa"/>
    <d v="2017-01-02T00:00:00"/>
    <d v="2017-01-02T00:00:00"/>
    <d v="2017-01-20T00:00:00"/>
    <n v="18"/>
    <n v="89664"/>
    <s v="Apartada"/>
    <s v="CONTROL"/>
  </r>
  <r>
    <x v="0"/>
    <x v="0"/>
    <s v="SNEIDER ALBERTO NORIEGA BORRE"/>
    <s v="CC"/>
    <n v="84456885"/>
    <x v="0"/>
    <s v="Mario Barbosa"/>
    <d v="2017-01-02T00:00:00"/>
    <d v="2017-01-02T00:00:00"/>
    <d v="2017-01-19T00:00:00"/>
    <n v="17"/>
    <n v="89665"/>
    <s v="Cumplida"/>
    <s v="PRIMERA VEZ"/>
  </r>
  <r>
    <x v="0"/>
    <x v="3"/>
    <s v="LUIS CARLOS FANG MEJIA"/>
    <s v="TI"/>
    <n v="1007860580"/>
    <x v="0"/>
    <s v="Augusto Mendoza"/>
    <d v="2017-01-02T00:00:00"/>
    <d v="2017-01-02T00:00:00"/>
    <d v="2017-01-12T00:00:00"/>
    <n v="10"/>
    <n v="89666"/>
    <s v="Cumplida"/>
    <s v="PRIMERA VEZ"/>
  </r>
  <r>
    <x v="0"/>
    <x v="7"/>
    <s v="JUAN PABLO TORRES CASTRILLON"/>
    <s v="CC"/>
    <n v="12435586"/>
    <x v="0"/>
    <s v="Augusto Mendoza"/>
    <d v="2017-01-02T00:00:00"/>
    <d v="2017-01-02T00:00:00"/>
    <d v="2017-01-11T00:00:00"/>
    <n v="9"/>
    <n v="89668"/>
    <s v="Apartada"/>
    <s v="CONTROL"/>
  </r>
  <r>
    <x v="0"/>
    <x v="3"/>
    <s v="NICOLAS DAVID MARIÑO ESCOBAR"/>
    <s v="TI"/>
    <n v="1094606473"/>
    <x v="0"/>
    <s v="Reinaldo Navarro"/>
    <d v="2017-01-02T00:00:00"/>
    <d v="2017-01-02T00:00:00"/>
    <d v="2017-01-17T00:00:00"/>
    <n v="15"/>
    <n v="89669"/>
    <s v="Cumplida"/>
    <s v="CONTROL"/>
  </r>
  <r>
    <x v="0"/>
    <x v="3"/>
    <s v="NOHEMI FANDIÑO MIRANDA"/>
    <s v="CC"/>
    <n v="22690520"/>
    <x v="0"/>
    <s v="Augusto Mendoza"/>
    <d v="2017-01-02T00:00:00"/>
    <d v="2017-01-02T00:00:00"/>
    <d v="2017-01-02T00:00:00"/>
    <n v="0"/>
    <n v="89670"/>
    <s v="Cumplida"/>
    <s v="URGENCIA"/>
  </r>
  <r>
    <x v="0"/>
    <x v="9"/>
    <s v="HECTOR MANUEL MORENO VEGA"/>
    <s v="CC"/>
    <n v="12541762"/>
    <x v="1"/>
    <s v="Ramon Erazo"/>
    <d v="2017-01-02T00:00:00"/>
    <d v="2017-01-02T00:00:00"/>
    <d v="2017-01-18T00:00:00"/>
    <n v="16"/>
    <n v="89671"/>
    <s v="Cumplida"/>
    <s v="CONTROL"/>
  </r>
  <r>
    <x v="0"/>
    <x v="3"/>
    <s v="RAUL ALFREDO GONZALEZ ALVARADO"/>
    <s v="CC"/>
    <n v="12592117"/>
    <x v="1"/>
    <s v="Ramon Erazo"/>
    <d v="2017-01-02T00:00:00"/>
    <d v="2017-01-02T00:00:00"/>
    <d v="2017-01-18T00:00:00"/>
    <n v="16"/>
    <n v="89672"/>
    <s v="Incumplida"/>
    <s v="PRIMERA VEZ"/>
  </r>
  <r>
    <x v="0"/>
    <x v="17"/>
    <s v="MATIAS GARZON MATEUS"/>
    <s v="TI"/>
    <n v="1021636310"/>
    <x v="0"/>
    <s v="Augusto Mendoza"/>
    <d v="2017-01-02T00:00:00"/>
    <d v="2017-01-02T00:00:00"/>
    <d v="2017-01-03T00:00:00"/>
    <n v="1"/>
    <n v="89673"/>
    <s v="Cumplida"/>
    <s v="PRIMERA VEZ"/>
  </r>
  <r>
    <x v="0"/>
    <x v="1"/>
    <s v="MARIA DE LOURDES IGLESIAS REDONDO"/>
    <s v="CC"/>
    <n v="36543951"/>
    <x v="0"/>
    <s v="Mario Barbosa"/>
    <d v="2017-01-02T00:00:00"/>
    <d v="2017-01-02T00:00:00"/>
    <d v="2017-01-20T00:00:00"/>
    <n v="18"/>
    <n v="89674"/>
    <s v="Cumplida"/>
    <s v="CONTROL"/>
  </r>
  <r>
    <x v="0"/>
    <x v="3"/>
    <s v="FRANCISCO MANUEL GALVIS PEREZ"/>
    <s v="CC"/>
    <n v="8699669"/>
    <x v="0"/>
    <s v="Augusto Mendoza"/>
    <d v="2017-01-02T00:00:00"/>
    <d v="2017-01-02T00:00:00"/>
    <d v="2017-01-17T00:00:00"/>
    <n v="15"/>
    <n v="89675"/>
    <s v="Cumplida"/>
    <s v="CONTROL"/>
  </r>
  <r>
    <x v="0"/>
    <x v="3"/>
    <s v="MARY YEDMI LERMA RODRIGUEZ"/>
    <s v="CC"/>
    <n v="36725599"/>
    <x v="0"/>
    <s v="Augusto Mendoza"/>
    <d v="2017-01-02T00:00:00"/>
    <d v="2017-01-02T00:00:00"/>
    <d v="2017-01-02T00:00:00"/>
    <n v="0"/>
    <n v="89676"/>
    <s v="Cumplida"/>
    <s v="URGENCIA"/>
  </r>
  <r>
    <x v="0"/>
    <x v="3"/>
    <s v="MILADIS ISABEL MARIN ACOSTA"/>
    <s v="CC"/>
    <n v="36560041"/>
    <x v="1"/>
    <s v="Ramon Erazo"/>
    <d v="2017-01-02T00:00:00"/>
    <d v="2017-01-02T00:00:00"/>
    <d v="2017-01-18T00:00:00"/>
    <n v="16"/>
    <n v="89678"/>
    <s v="Incumplida"/>
    <s v="PRIMERA VEZ"/>
  </r>
  <r>
    <x v="0"/>
    <x v="11"/>
    <s v="DIORGEN SANTIAGO VELASQUEZ"/>
    <s v="CC"/>
    <n v="13377905"/>
    <x v="0"/>
    <s v="Augusto Mendoza"/>
    <d v="2017-01-02T00:00:00"/>
    <d v="2017-01-02T00:00:00"/>
    <d v="2017-01-02T00:00:00"/>
    <n v="0"/>
    <n v="89681"/>
    <s v="Cumplida"/>
    <s v="PRIMERA VEZ"/>
  </r>
  <r>
    <x v="0"/>
    <x v="3"/>
    <s v="NEFER ANTONIO POLO ROBLES"/>
    <s v="CC"/>
    <n v="85371942"/>
    <x v="1"/>
    <s v="Ramon Erazo"/>
    <d v="2017-01-02T00:00:00"/>
    <d v="2017-01-02T00:00:00"/>
    <d v="2017-01-18T00:00:00"/>
    <n v="16"/>
    <n v="89682"/>
    <s v="Cumplida"/>
    <s v="CONTROL"/>
  </r>
  <r>
    <x v="0"/>
    <x v="3"/>
    <s v="JULIANA URIBE VALDIVIESO"/>
    <s v="CC"/>
    <n v="35499058"/>
    <x v="0"/>
    <s v="Augusto Mendoza"/>
    <d v="2017-01-02T00:00:00"/>
    <d v="2017-01-02T00:00:00"/>
    <d v="2017-01-17T00:00:00"/>
    <n v="15"/>
    <n v="89685"/>
    <s v="Cumplida"/>
    <s v="CONTROL"/>
  </r>
  <r>
    <x v="0"/>
    <x v="3"/>
    <s v="NAYARITH DANIELA PINEDO VASQUEZ"/>
    <s v="RC"/>
    <n v="1084056809"/>
    <x v="0"/>
    <s v="Augusto Mendoza"/>
    <d v="2017-01-02T00:00:00"/>
    <d v="2017-01-02T00:00:00"/>
    <d v="2017-01-02T00:00:00"/>
    <n v="0"/>
    <n v="89689"/>
    <s v="Cumplida"/>
    <s v="URGENCIA"/>
  </r>
  <r>
    <x v="0"/>
    <x v="11"/>
    <s v="VILIARDO BALLESTERO LLERENA"/>
    <s v="CC"/>
    <n v="19615684"/>
    <x v="0"/>
    <s v="Augusto Mendoza"/>
    <d v="2017-01-02T00:00:00"/>
    <d v="2017-01-02T00:00:00"/>
    <d v="2017-01-17T00:00:00"/>
    <n v="15"/>
    <n v="89690"/>
    <s v="Cumplida"/>
    <s v="PRIMERA VEZ"/>
  </r>
  <r>
    <x v="0"/>
    <x v="3"/>
    <s v="EMIRO RAUL ARRIETA OLIVERA"/>
    <s v="CC"/>
    <n v="1083003393"/>
    <x v="0"/>
    <s v="Augusto Mendoza"/>
    <d v="2017-01-02T00:00:00"/>
    <d v="2017-01-02T00:00:00"/>
    <d v="2017-01-02T00:00:00"/>
    <n v="0"/>
    <n v="89691"/>
    <s v="Cumplida"/>
    <s v="PRIMERA VEZ"/>
  </r>
  <r>
    <x v="0"/>
    <x v="3"/>
    <s v="SIRLEY PAOLA OROZCO VARELA"/>
    <s v="CC"/>
    <n v="1083469293"/>
    <x v="1"/>
    <s v="Ramon Erazo"/>
    <d v="2017-01-02T00:00:00"/>
    <d v="2017-01-02T00:00:00"/>
    <d v="2017-01-18T00:00:00"/>
    <n v="16"/>
    <n v="89692"/>
    <s v="Cumplida"/>
    <s v="PRIMERA VEZ"/>
  </r>
  <r>
    <x v="0"/>
    <x v="3"/>
    <s v="GEBRINZON JERMITH AYALA JIMENEZ"/>
    <s v="CC"/>
    <n v="12637961"/>
    <x v="0"/>
    <s v="Augusto Mendoza"/>
    <d v="2017-01-02T00:00:00"/>
    <d v="2017-01-02T00:00:00"/>
    <d v="2017-01-17T00:00:00"/>
    <n v="15"/>
    <n v="89696"/>
    <s v="Cumplida"/>
    <s v="CONTROL"/>
  </r>
  <r>
    <x v="0"/>
    <x v="2"/>
    <s v="ISABELLA TOVAR RODRIGUEZ"/>
    <s v="RC"/>
    <n v="1084456872"/>
    <x v="0"/>
    <s v="Reinaldo Navarro"/>
    <d v="2017-01-02T00:00:00"/>
    <d v="2017-01-02T00:00:00"/>
    <d v="2017-01-16T00:00:00"/>
    <n v="14"/>
    <n v="89697"/>
    <s v="Cumplida"/>
    <s v="CONTROL"/>
  </r>
  <r>
    <x v="0"/>
    <x v="2"/>
    <s v="ANGELA MILENA SIERRA JULIO"/>
    <s v="RC"/>
    <n v="1082998364"/>
    <x v="0"/>
    <s v="Reinaldo Navarro"/>
    <d v="2017-01-02T00:00:00"/>
    <d v="2017-01-02T00:00:00"/>
    <d v="2017-01-16T00:00:00"/>
    <n v="14"/>
    <n v="89698"/>
    <s v="Incumplida"/>
    <s v="CONTROL"/>
  </r>
  <r>
    <x v="0"/>
    <x v="0"/>
    <s v="PEDRO LUIS PORTO FRAGOZO"/>
    <s v="CC"/>
    <n v="1082990855"/>
    <x v="1"/>
    <s v="Ramon Erazo"/>
    <d v="2017-01-02T00:00:00"/>
    <d v="2017-01-02T00:00:00"/>
    <d v="2017-01-18T00:00:00"/>
    <n v="16"/>
    <n v="89700"/>
    <s v="Cumplida"/>
    <s v="CONTROL POST OPERATORIO"/>
  </r>
  <r>
    <x v="0"/>
    <x v="3"/>
    <s v="JACKSON ANDRE ORTEGA PANETTA"/>
    <s v="CC"/>
    <n v="1083028632"/>
    <x v="0"/>
    <s v="Augusto Mendoza"/>
    <d v="2017-01-02T00:00:00"/>
    <d v="2017-01-02T00:00:00"/>
    <d v="2017-01-17T00:00:00"/>
    <n v="15"/>
    <n v="89701"/>
    <s v="Aplazada"/>
    <s v="CONTROL"/>
  </r>
  <r>
    <x v="0"/>
    <x v="3"/>
    <s v="SERGIO ANDRES MEJIA VILLANOVA"/>
    <s v="RC"/>
    <n v="1095927749"/>
    <x v="0"/>
    <s v="Augusto Mendoza"/>
    <d v="2017-01-02T00:00:00"/>
    <d v="2017-01-02T00:00:00"/>
    <d v="2017-01-02T00:00:00"/>
    <n v="0"/>
    <n v="89702"/>
    <s v="Cumplida"/>
    <s v="CONTROL"/>
  </r>
  <r>
    <x v="0"/>
    <x v="9"/>
    <s v="JAIME EDUARDO GOMEZ CANTILLO"/>
    <s v="CC"/>
    <n v="1083014295"/>
    <x v="1"/>
    <s v="Ramon Erazo"/>
    <d v="2017-01-02T00:00:00"/>
    <d v="2017-01-02T00:00:00"/>
    <d v="2017-01-04T00:00:00"/>
    <n v="2"/>
    <n v="89703"/>
    <s v="Cumplida"/>
    <s v="CONTROL POST OPERATORIO"/>
  </r>
  <r>
    <x v="0"/>
    <x v="1"/>
    <s v="OMAIRA MARIA HUMADA SEQUEDA"/>
    <s v="CC"/>
    <n v="57411975"/>
    <x v="0"/>
    <s v="Augusto Mendoza"/>
    <d v="2017-01-02T00:00:00"/>
    <d v="2017-01-02T00:00:00"/>
    <d v="2017-01-19T00:00:00"/>
    <n v="17"/>
    <n v="89704"/>
    <s v="Cumplida"/>
    <s v="PRIMERA VEZ"/>
  </r>
  <r>
    <x v="0"/>
    <x v="3"/>
    <s v="YAMILE DEL CARMEN TORRES VERGARA"/>
    <s v="CC"/>
    <n v="22645982"/>
    <x v="0"/>
    <s v="Augusto Mendoza"/>
    <d v="2017-01-02T00:00:00"/>
    <d v="2017-01-02T00:00:00"/>
    <d v="2017-01-17T00:00:00"/>
    <n v="15"/>
    <n v="89705"/>
    <s v="Cumplida"/>
    <s v="CONTROL"/>
  </r>
  <r>
    <x v="0"/>
    <x v="3"/>
    <s v="DAIRO ENRIQUE TERAN AROCA"/>
    <s v="CC"/>
    <n v="85444196"/>
    <x v="0"/>
    <s v="Alejandro Habeych"/>
    <d v="2017-01-02T00:00:00"/>
    <d v="2017-01-02T00:00:00"/>
    <d v="2017-01-16T00:00:00"/>
    <n v="14"/>
    <n v="89706"/>
    <s v="Incumplida"/>
    <s v="PRIMERA VEZ"/>
  </r>
  <r>
    <x v="0"/>
    <x v="3"/>
    <s v="FREDY ESTRADA VELASQUEZ"/>
    <s v="CC"/>
    <n v="85447776"/>
    <x v="1"/>
    <s v="Ramon Erazo"/>
    <d v="2017-01-02T00:00:00"/>
    <d v="2017-01-02T00:00:00"/>
    <d v="2017-01-18T00:00:00"/>
    <n v="16"/>
    <n v="89707"/>
    <s v="Cumplida"/>
    <s v="CONTROL"/>
  </r>
  <r>
    <x v="0"/>
    <x v="3"/>
    <s v="CORA BARANDICA RODRIGUEZ"/>
    <s v="CC"/>
    <n v="36696524"/>
    <x v="0"/>
    <s v="Augusto Mendoza"/>
    <d v="2017-01-02T00:00:00"/>
    <d v="2017-01-02T00:00:00"/>
    <d v="2017-01-16T00:00:00"/>
    <n v="14"/>
    <n v="89708"/>
    <s v="Incumplida"/>
    <s v="PRIMERA VEZ"/>
  </r>
  <r>
    <x v="0"/>
    <x v="3"/>
    <s v="GERMAN EDUARDO RUBIO PRIETO"/>
    <s v="CC"/>
    <n v="79209175"/>
    <x v="0"/>
    <s v="Augusto Mendoza"/>
    <d v="2017-01-02T00:00:00"/>
    <d v="2017-01-02T00:00:00"/>
    <d v="2017-01-18T00:00:00"/>
    <n v="16"/>
    <n v="89709"/>
    <s v="Incumplida"/>
    <s v="CONTROL"/>
  </r>
  <r>
    <x v="0"/>
    <x v="3"/>
    <s v="CARMEN ISABEL BELTRAN CORDOBA"/>
    <s v="CC"/>
    <n v="36547456"/>
    <x v="0"/>
    <s v="Augusto Mendoza"/>
    <d v="2017-01-03T00:00:00"/>
    <d v="2017-01-03T00:00:00"/>
    <d v="2017-01-03T00:00:00"/>
    <n v="0"/>
    <n v="89710"/>
    <s v="Cumplida"/>
    <s v="URGENCIA"/>
  </r>
  <r>
    <x v="0"/>
    <x v="3"/>
    <s v="JOHANDRI YESSIT MENDRIZ BARRAGAN"/>
    <s v="CC"/>
    <n v="1083467351"/>
    <x v="0"/>
    <s v="Augusto Mendoza"/>
    <d v="2017-01-03T00:00:00"/>
    <d v="2017-01-03T00:00:00"/>
    <d v="2017-01-03T00:00:00"/>
    <n v="0"/>
    <n v="89711"/>
    <s v="Cumplida"/>
    <s v="URGENCIA"/>
  </r>
  <r>
    <x v="0"/>
    <x v="3"/>
    <s v="ROCIO DEL PILAR HERNANDEZ RAMIREZ"/>
    <s v="CC"/>
    <n v="36550198"/>
    <x v="0"/>
    <s v="Augusto Mendoza"/>
    <d v="2017-01-03T00:00:00"/>
    <d v="2017-01-03T00:00:00"/>
    <d v="2017-01-03T00:00:00"/>
    <n v="0"/>
    <n v="89712"/>
    <s v="Cumplida"/>
    <s v="CONTROL"/>
  </r>
  <r>
    <x v="0"/>
    <x v="17"/>
    <s v="ANA MARIA GOMEZ CARVAJAL"/>
    <s v="CC"/>
    <n v="52994474"/>
    <x v="0"/>
    <s v="Augusto Mendoza"/>
    <d v="2017-01-03T00:00:00"/>
    <d v="2017-01-03T00:00:00"/>
    <d v="2017-01-03T00:00:00"/>
    <n v="0"/>
    <n v="89713"/>
    <s v="Cumplida"/>
    <s v="PRIMERA VEZ"/>
  </r>
  <r>
    <x v="0"/>
    <x v="0"/>
    <s v="FULVIA MARTHA GALVIS VIDAL"/>
    <s v="CC"/>
    <n v="36563094"/>
    <x v="0"/>
    <s v="Augusto Mendoza"/>
    <d v="2017-01-03T00:00:00"/>
    <d v="2017-01-03T00:00:00"/>
    <d v="2017-01-03T00:00:00"/>
    <n v="0"/>
    <n v="89714"/>
    <s v="Cumplida"/>
    <s v="PRIMERA VEZ"/>
  </r>
  <r>
    <x v="0"/>
    <x v="3"/>
    <s v="DAMIAN DE JESUS PERTUZ CHOLE"/>
    <s v="TI"/>
    <n v="1084731930"/>
    <x v="0"/>
    <s v="Augusto Mendoza"/>
    <d v="2017-01-03T00:00:00"/>
    <d v="2017-01-03T00:00:00"/>
    <d v="2017-01-19T00:00:00"/>
    <n v="16"/>
    <n v="89715"/>
    <s v="Cumplida"/>
    <s v="CONTROL"/>
  </r>
  <r>
    <x v="0"/>
    <x v="15"/>
    <s v="MONICA BEATRIZ ZARATE BRITO"/>
    <s v="CC"/>
    <n v="40923826"/>
    <x v="0"/>
    <s v="Augusto Mendoza"/>
    <d v="2017-01-03T00:00:00"/>
    <d v="2017-01-03T00:00:00"/>
    <d v="2017-01-04T00:00:00"/>
    <n v="1"/>
    <n v="89716"/>
    <s v="Cumplida"/>
    <s v="PRIMERA VEZ"/>
  </r>
  <r>
    <x v="0"/>
    <x v="1"/>
    <s v="DANIELA DE LOS MILAGROS DAZA PERTUZ"/>
    <s v="TI"/>
    <n v="1004354627"/>
    <x v="0"/>
    <s v="Mario Barbosa"/>
    <d v="2017-01-03T00:00:00"/>
    <d v="2017-01-03T00:00:00"/>
    <d v="2017-01-20T00:00:00"/>
    <n v="17"/>
    <n v="89717"/>
    <s v="Cumplida"/>
    <s v="CONTROL"/>
  </r>
  <r>
    <x v="0"/>
    <x v="3"/>
    <s v="YULIETH PATRICIA VIDAL MARTINEZ"/>
    <s v="TI"/>
    <n v="1004368862"/>
    <x v="0"/>
    <s v="Augusto Mendoza"/>
    <d v="2017-01-03T00:00:00"/>
    <d v="2017-01-03T00:00:00"/>
    <d v="2017-01-03T00:00:00"/>
    <n v="0"/>
    <n v="89718"/>
    <s v="Cumplida"/>
    <s v="URGENCIA"/>
  </r>
  <r>
    <x v="0"/>
    <x v="3"/>
    <s v="KERWIN ANTONIO MAIGUEL TACHE"/>
    <s v="CC"/>
    <n v="7602395"/>
    <x v="0"/>
    <s v="Augusto Mendoza"/>
    <d v="2017-01-03T00:00:00"/>
    <d v="2017-01-03T00:00:00"/>
    <d v="2017-01-18T00:00:00"/>
    <n v="15"/>
    <n v="89719"/>
    <s v="Cumplida"/>
    <s v="CONTROL"/>
  </r>
  <r>
    <x v="0"/>
    <x v="1"/>
    <s v="JUAN JOSETH JIMENEZ MEDINA"/>
    <s v="RC"/>
    <n v="1083002908"/>
    <x v="0"/>
    <s v="Reinaldo Navarro"/>
    <d v="2017-01-03T00:00:00"/>
    <d v="2017-01-03T00:00:00"/>
    <d v="2017-01-17T00:00:00"/>
    <n v="14"/>
    <n v="89720"/>
    <s v="Apartada"/>
    <s v="PRIMERA VEZ"/>
  </r>
  <r>
    <x v="0"/>
    <x v="0"/>
    <s v="EDGARDO COBOS FERNANDEZ"/>
    <s v="CC"/>
    <n v="12558398"/>
    <x v="2"/>
    <s v="Teresita Ramos De Rocha"/>
    <d v="2017-01-03T00:00:00"/>
    <d v="2017-01-03T00:00:00"/>
    <d v="2017-01-10T00:00:00"/>
    <n v="7"/>
    <n v="89721"/>
    <s v="Incumplida"/>
    <s v="CONTROL"/>
  </r>
  <r>
    <x v="0"/>
    <x v="0"/>
    <s v="ANGIE CAROLINA CARMONA OLIVEROS"/>
    <s v="TI"/>
    <n v="1004319655"/>
    <x v="0"/>
    <s v="Mario Barbosa"/>
    <d v="2017-01-03T00:00:00"/>
    <d v="2017-01-03T00:00:00"/>
    <d v="2017-01-20T00:00:00"/>
    <n v="17"/>
    <n v="89722"/>
    <s v="Cumplida"/>
    <s v="CONTROL"/>
  </r>
  <r>
    <x v="0"/>
    <x v="0"/>
    <s v="GUILLERMO LENGUA NAVARRO"/>
    <s v="CC"/>
    <n v="9271031"/>
    <x v="0"/>
    <s v="Augusto Mendoza"/>
    <d v="2017-01-03T00:00:00"/>
    <d v="2017-01-03T00:00:00"/>
    <d v="2017-01-23T00:00:00"/>
    <n v="20"/>
    <n v="89723"/>
    <s v="Cumplida"/>
    <s v="CONTROL"/>
  </r>
  <r>
    <x v="0"/>
    <x v="3"/>
    <s v="ADOLFO JOSE BERMUDEZ JIMENEZ"/>
    <s v="CC"/>
    <n v="85151773"/>
    <x v="0"/>
    <s v="Augusto Mendoza"/>
    <d v="2017-01-03T00:00:00"/>
    <d v="2017-01-03T00:00:00"/>
    <d v="2017-01-03T00:00:00"/>
    <n v="0"/>
    <n v="89724"/>
    <s v="Cumplida"/>
    <s v="URGENCIA"/>
  </r>
  <r>
    <x v="0"/>
    <x v="1"/>
    <s v="MARIA NEBY LINAREZ URREGO"/>
    <s v="CC"/>
    <n v="28727827"/>
    <x v="0"/>
    <s v="Augusto Mendoza"/>
    <d v="2017-01-03T00:00:00"/>
    <d v="2017-01-03T00:00:00"/>
    <d v="2017-01-03T00:00:00"/>
    <n v="0"/>
    <n v="89725"/>
    <s v="Cumplida"/>
    <s v="CONTROL"/>
  </r>
  <r>
    <x v="0"/>
    <x v="4"/>
    <s v="STEPHANY MOLANO DE LA VICTORIA"/>
    <s v="CC"/>
    <n v="1082882784"/>
    <x v="0"/>
    <s v="Augusto Mendoza"/>
    <d v="2017-01-03T00:00:00"/>
    <d v="2017-01-03T00:00:00"/>
    <d v="2017-01-18T00:00:00"/>
    <n v="15"/>
    <n v="89726"/>
    <s v="Cumplida"/>
    <s v="PRIMERA VEZ"/>
  </r>
  <r>
    <x v="0"/>
    <x v="3"/>
    <s v="JESUS MARIO ARIZA AGUILAR"/>
    <s v="CC"/>
    <n v="1081793376"/>
    <x v="0"/>
    <s v="Augusto Mendoza"/>
    <d v="2017-01-03T00:00:00"/>
    <d v="2017-01-03T00:00:00"/>
    <d v="2017-01-19T00:00:00"/>
    <n v="16"/>
    <n v="89727"/>
    <s v="Cumplida"/>
    <s v="CONTROL"/>
  </r>
  <r>
    <x v="0"/>
    <x v="3"/>
    <s v="ALEXIS ENRIQUE VERGARA DE LAS SALAS"/>
    <s v="CC"/>
    <n v="1081798060"/>
    <x v="0"/>
    <s v="Augusto Mendoza"/>
    <d v="2017-01-03T00:00:00"/>
    <d v="2017-01-03T00:00:00"/>
    <d v="2017-01-03T00:00:00"/>
    <n v="0"/>
    <n v="89728"/>
    <s v="Cumplida"/>
    <s v="PRIMERA VEZ"/>
  </r>
  <r>
    <x v="0"/>
    <x v="3"/>
    <s v="ALEXIS ENRIQUE VERGARA DE LAS SALAS"/>
    <s v="CC"/>
    <n v="1081798060"/>
    <x v="2"/>
    <s v="Teresita Ramos De Rocha"/>
    <d v="2017-01-03T00:00:00"/>
    <d v="2017-01-03T00:00:00"/>
    <d v="2017-01-10T00:00:00"/>
    <n v="7"/>
    <n v="89729"/>
    <s v="Incumplida"/>
    <s v="CONTROL"/>
  </r>
  <r>
    <x v="0"/>
    <x v="0"/>
    <s v="JUAN JOSE LARA ROJAS"/>
    <s v="RC"/>
    <n v="1081830442"/>
    <x v="0"/>
    <s v="Reinaldo Navarro"/>
    <d v="2017-01-03T00:00:00"/>
    <d v="2017-01-03T00:00:00"/>
    <d v="2017-01-17T00:00:00"/>
    <n v="14"/>
    <n v="89730"/>
    <s v="Cumplida"/>
    <s v="CONTROL"/>
  </r>
  <r>
    <x v="0"/>
    <x v="8"/>
    <s v="FREDY FERNANDEZ HERRERA"/>
    <s v="CC"/>
    <n v="85443185"/>
    <x v="0"/>
    <s v="Augusto Mendoza"/>
    <d v="2017-01-03T00:00:00"/>
    <d v="2017-01-03T00:00:00"/>
    <d v="2017-01-03T00:00:00"/>
    <n v="0"/>
    <n v="89731"/>
    <s v="Cumplida"/>
    <s v="PRIMERA VEZ"/>
  </r>
  <r>
    <x v="0"/>
    <x v="3"/>
    <s v="JORGE LUIS BELEÑO GAMEZ"/>
    <s v="CC"/>
    <n v="1118813907"/>
    <x v="1"/>
    <s v="Ramon Erazo"/>
    <d v="2017-01-03T00:00:00"/>
    <d v="2017-01-03T00:00:00"/>
    <d v="2017-01-18T00:00:00"/>
    <n v="15"/>
    <n v="89732"/>
    <s v="Aplazada"/>
    <s v="PRIMERA VEZ"/>
  </r>
  <r>
    <x v="0"/>
    <x v="3"/>
    <s v="JOHANDRI YESSIT MENDRIZ BARRAGAN"/>
    <s v="CC"/>
    <n v="1083467351"/>
    <x v="0"/>
    <s v="Augusto Mendoza"/>
    <d v="2017-01-03T00:00:00"/>
    <d v="2017-01-03T00:00:00"/>
    <d v="2017-01-16T00:00:00"/>
    <n v="13"/>
    <n v="89733"/>
    <s v="Cumplida"/>
    <s v="CONTROL"/>
  </r>
  <r>
    <x v="0"/>
    <x v="3"/>
    <s v="MARTHA LUZ PARODI PEREZ"/>
    <s v="CC"/>
    <n v="57429156"/>
    <x v="0"/>
    <s v="Augusto Mendoza"/>
    <d v="2017-01-03T00:00:00"/>
    <d v="2017-01-03T00:00:00"/>
    <d v="2017-01-03T00:00:00"/>
    <n v="0"/>
    <n v="89734"/>
    <s v="Cumplida"/>
    <s v="CONTROL"/>
  </r>
  <r>
    <x v="0"/>
    <x v="3"/>
    <s v="MARIELA ESTHER ROMERO PEÑARANDA"/>
    <s v="CC"/>
    <n v="36544082"/>
    <x v="0"/>
    <s v="Augusto Mendoza"/>
    <d v="2017-01-03T00:00:00"/>
    <d v="2017-01-03T00:00:00"/>
    <d v="2017-01-19T00:00:00"/>
    <n v="16"/>
    <n v="89735"/>
    <s v="Cumplida"/>
    <s v="PRIMERA VEZ"/>
  </r>
  <r>
    <x v="0"/>
    <x v="1"/>
    <s v="DIANA PATRICIA MURIEL RUIZ"/>
    <s v="CC"/>
    <n v="1083555016"/>
    <x v="0"/>
    <s v="Augusto Mendoza"/>
    <d v="2017-01-03T00:00:00"/>
    <d v="2017-01-03T00:00:00"/>
    <d v="2017-01-19T00:00:00"/>
    <n v="16"/>
    <n v="89737"/>
    <s v="Apartada"/>
    <s v="CONTROL"/>
  </r>
  <r>
    <x v="0"/>
    <x v="8"/>
    <s v="ALICIA MATILDE JIMENEZ JIMENO"/>
    <s v="CC"/>
    <n v="39143371"/>
    <x v="0"/>
    <s v="Augusto Mendoza"/>
    <d v="2017-01-03T00:00:00"/>
    <d v="2017-01-03T00:00:00"/>
    <d v="2017-01-19T00:00:00"/>
    <n v="16"/>
    <n v="89738"/>
    <s v="Cumplida"/>
    <s v="PRIMERA VEZ"/>
  </r>
  <r>
    <x v="0"/>
    <x v="3"/>
    <s v="NEREIDA ISABEL SOSA CORREA"/>
    <s v="CC"/>
    <n v="39001261"/>
    <x v="0"/>
    <s v="Reinaldo Navarro"/>
    <d v="2017-01-03T00:00:00"/>
    <d v="2017-01-03T00:00:00"/>
    <d v="2017-01-17T00:00:00"/>
    <n v="14"/>
    <n v="89740"/>
    <s v="Cumplida"/>
    <s v="PRIMERA VEZ"/>
  </r>
  <r>
    <x v="0"/>
    <x v="3"/>
    <s v="SEBASTIAN OROZCO LOPEZ"/>
    <s v="RC"/>
    <n v="1041987752"/>
    <x v="0"/>
    <s v="Mario Barbosa"/>
    <d v="2017-01-03T00:00:00"/>
    <d v="2017-01-03T00:00:00"/>
    <d v="2017-01-19T00:00:00"/>
    <n v="16"/>
    <n v="89742"/>
    <s v="Cumplida"/>
    <s v="CONTROL"/>
  </r>
  <r>
    <x v="0"/>
    <x v="3"/>
    <s v="CRISTINA ISABEL CANTILLO AHUMADA"/>
    <s v="RC"/>
    <n v="1084740581"/>
    <x v="0"/>
    <s v="Mario Barbosa"/>
    <d v="2017-01-03T00:00:00"/>
    <d v="2017-01-03T00:00:00"/>
    <d v="2017-01-20T00:00:00"/>
    <n v="17"/>
    <n v="89743"/>
    <s v="Cumplida"/>
    <s v="CONTROL"/>
  </r>
  <r>
    <x v="0"/>
    <x v="1"/>
    <s v="YENY JOHANA MARTINEZ OLARTE"/>
    <s v="CC"/>
    <n v="52507349"/>
    <x v="0"/>
    <s v="Augusto Mendoza"/>
    <d v="2017-01-03T00:00:00"/>
    <d v="2017-01-03T00:00:00"/>
    <d v="2017-01-11T00:00:00"/>
    <n v="8"/>
    <n v="89746"/>
    <s v="Aplazada"/>
    <s v="CONTROL"/>
  </r>
  <r>
    <x v="0"/>
    <x v="1"/>
    <s v="ALBA ESTHER VALDES SIERRA"/>
    <s v="CC"/>
    <n v="32722993"/>
    <x v="0"/>
    <s v="Augusto Mendoza"/>
    <d v="2017-01-03T00:00:00"/>
    <d v="2017-01-03T00:00:00"/>
    <d v="2017-01-10T00:00:00"/>
    <n v="7"/>
    <n v="89748"/>
    <s v="Aplazada"/>
    <s v="CONTROL"/>
  </r>
  <r>
    <x v="0"/>
    <x v="1"/>
    <s v="DOMINIC ZOE BALAGUER BELLO"/>
    <s v="RC"/>
    <n v="1205964585"/>
    <x v="0"/>
    <s v="Reinaldo Navarro"/>
    <d v="2017-01-03T00:00:00"/>
    <d v="2017-01-03T00:00:00"/>
    <d v="2017-01-17T00:00:00"/>
    <n v="14"/>
    <n v="89749"/>
    <s v="Cumplida"/>
    <s v="CONTROL"/>
  </r>
  <r>
    <x v="0"/>
    <x v="0"/>
    <s v="JOVANY DE JESUS SUAREZ DURAN"/>
    <s v="TI"/>
    <n v="12003021"/>
    <x v="0"/>
    <s v="Augusto Mendoza"/>
    <d v="2017-01-03T00:00:00"/>
    <d v="2017-01-03T00:00:00"/>
    <d v="2017-01-18T00:00:00"/>
    <n v="15"/>
    <n v="89750"/>
    <s v="Cumplida"/>
    <s v="CONTROL"/>
  </r>
  <r>
    <x v="0"/>
    <x v="1"/>
    <s v="HUGO ALBERTO CASTRO MEZA"/>
    <s v="CC"/>
    <n v="4993740"/>
    <x v="0"/>
    <s v="Augusto Mendoza"/>
    <d v="2017-01-03T00:00:00"/>
    <d v="2017-01-03T00:00:00"/>
    <d v="2017-01-04T00:00:00"/>
    <n v="1"/>
    <n v="89751"/>
    <s v="Cumplida"/>
    <s v="PRIMERA VEZ"/>
  </r>
  <r>
    <x v="0"/>
    <x v="1"/>
    <s v="ROSALINA OLIVA ORTIZ CHARRIS"/>
    <s v="CC"/>
    <n v="26713040"/>
    <x v="0"/>
    <s v="Augusto Mendoza"/>
    <d v="2017-01-03T00:00:00"/>
    <d v="2017-01-03T00:00:00"/>
    <d v="2017-01-04T00:00:00"/>
    <n v="1"/>
    <n v="89752"/>
    <s v="Cumplida"/>
    <s v="CONTROL"/>
  </r>
  <r>
    <x v="0"/>
    <x v="7"/>
    <s v="JORGE ELIECER JIMENEZ CANTILLO"/>
    <s v="CC"/>
    <n v="85453239"/>
    <x v="0"/>
    <s v="Augusto Mendoza"/>
    <d v="2017-01-03T00:00:00"/>
    <d v="2017-01-03T00:00:00"/>
    <d v="2017-01-11T00:00:00"/>
    <n v="8"/>
    <n v="89753"/>
    <s v="Cumplida"/>
    <s v="CONTROL"/>
  </r>
  <r>
    <x v="0"/>
    <x v="1"/>
    <s v="CARLOS DAVID CORREA OJEDA"/>
    <s v="RC"/>
    <n v="1205964482"/>
    <x v="0"/>
    <s v="Reinaldo Navarro"/>
    <d v="2017-01-03T00:00:00"/>
    <d v="2017-01-03T00:00:00"/>
    <d v="2017-01-17T00:00:00"/>
    <n v="14"/>
    <n v="89754"/>
    <s v="Apartada"/>
    <s v="CONTROL"/>
  </r>
  <r>
    <x v="0"/>
    <x v="3"/>
    <s v="ANDREA CAROLINA HERNANDEZ HERRERA"/>
    <s v="RC"/>
    <n v="1143433790"/>
    <x v="0"/>
    <s v="Augusto Mendoza"/>
    <d v="2017-01-03T00:00:00"/>
    <d v="2017-01-03T00:00:00"/>
    <d v="2017-01-18T00:00:00"/>
    <n v="15"/>
    <n v="89755"/>
    <s v="Cumplida"/>
    <s v="CONTROL"/>
  </r>
  <r>
    <x v="0"/>
    <x v="3"/>
    <s v="MARIA ALEJANDRA JIMENEZ BASSA"/>
    <s v="CC"/>
    <n v="1083454699"/>
    <x v="0"/>
    <s v="Augusto Mendoza"/>
    <d v="2017-01-03T00:00:00"/>
    <d v="2017-01-03T00:00:00"/>
    <d v="2017-01-03T00:00:00"/>
    <n v="0"/>
    <n v="89756"/>
    <s v="Cumplida"/>
    <s v="URGENCIA"/>
  </r>
  <r>
    <x v="0"/>
    <x v="3"/>
    <s v="NAYARITH DANIELA PINEDO VASQUEZ"/>
    <s v="RC"/>
    <n v="1084056809"/>
    <x v="0"/>
    <s v="Augusto Mendoza"/>
    <d v="2017-01-03T00:00:00"/>
    <d v="2017-01-03T00:00:00"/>
    <d v="2017-01-19T00:00:00"/>
    <n v="16"/>
    <n v="89757"/>
    <s v="Apartada"/>
    <s v="CONTROL"/>
  </r>
  <r>
    <x v="0"/>
    <x v="3"/>
    <s v="JORGE LUIS BELEÑO GAMEZ"/>
    <s v="CC"/>
    <n v="1118813907"/>
    <x v="1"/>
    <s v="Ramon Erazo"/>
    <d v="2017-01-03T00:00:00"/>
    <d v="2017-01-03T00:00:00"/>
    <d v="2017-01-04T00:00:00"/>
    <n v="1"/>
    <n v="89758"/>
    <s v="Incumplida"/>
    <s v="CONTROL"/>
  </r>
  <r>
    <x v="0"/>
    <x v="3"/>
    <s v="EMIRO RAUL ARRIETA OLIVERA"/>
    <s v="CC"/>
    <n v="1083003393"/>
    <x v="0"/>
    <s v="Augusto Mendoza"/>
    <d v="2017-01-03T00:00:00"/>
    <d v="2017-01-03T00:00:00"/>
    <d v="2017-01-19T00:00:00"/>
    <n v="16"/>
    <n v="89759"/>
    <s v="Cumplida"/>
    <s v="CONTROL"/>
  </r>
  <r>
    <x v="0"/>
    <x v="3"/>
    <s v="MIGUEL ENRIQUE PEREZ VANEGAS"/>
    <s v="CC"/>
    <n v="19560806"/>
    <x v="1"/>
    <s v="Ramon Erazo"/>
    <d v="2017-01-03T00:00:00"/>
    <d v="2017-01-03T00:00:00"/>
    <d v="2017-01-23T00:00:00"/>
    <n v="20"/>
    <n v="89760"/>
    <s v="Apartada"/>
    <s v="CONTROL"/>
  </r>
  <r>
    <x v="0"/>
    <x v="3"/>
    <s v="JEFERSON DAVID POLO NAVARRO"/>
    <s v="RC"/>
    <n v="1084060221"/>
    <x v="0"/>
    <s v="Reinaldo Navarro"/>
    <d v="2017-01-03T00:00:00"/>
    <d v="2017-01-03T00:00:00"/>
    <d v="2017-01-17T00:00:00"/>
    <n v="14"/>
    <n v="89761"/>
    <s v="Aplazada"/>
    <s v="PRIMERA VEZ"/>
  </r>
  <r>
    <x v="0"/>
    <x v="2"/>
    <s v="ANGELA MILENA SIERRA JULIO"/>
    <s v="RC"/>
    <n v="1082998364"/>
    <x v="0"/>
    <s v="Reinaldo Navarro"/>
    <d v="2017-01-03T00:00:00"/>
    <d v="2017-01-03T00:00:00"/>
    <d v="2017-01-17T00:00:00"/>
    <n v="14"/>
    <n v="89762"/>
    <s v="Cumplida"/>
    <s v="PRIMERA VEZ"/>
  </r>
  <r>
    <x v="0"/>
    <x v="5"/>
    <s v="JORGE FLOREZ LOPEZ"/>
    <s v="CC"/>
    <n v="7630621"/>
    <x v="0"/>
    <s v="Augusto Mendoza"/>
    <d v="2017-01-03T00:00:00"/>
    <d v="2017-01-03T00:00:00"/>
    <d v="2017-01-10T00:00:00"/>
    <n v="7"/>
    <n v="89763"/>
    <s v="Incumplida"/>
    <s v="CONTROL"/>
  </r>
  <r>
    <x v="0"/>
    <x v="9"/>
    <s v="ORLANDO ALFONSO ADARRAGA GOMEZ"/>
    <s v="CC"/>
    <n v="12534801"/>
    <x v="0"/>
    <s v="Augusto Mendoza"/>
    <d v="2017-01-03T00:00:00"/>
    <d v="2017-01-03T00:00:00"/>
    <d v="2017-01-04T00:00:00"/>
    <n v="1"/>
    <n v="89764"/>
    <s v="Cumplida"/>
    <s v="CONTROL"/>
  </r>
  <r>
    <x v="0"/>
    <x v="10"/>
    <s v="NANCY ESTHER JIMENO PALMA"/>
    <s v="CC"/>
    <n v="39032002"/>
    <x v="0"/>
    <s v="Augusto Mendoza"/>
    <d v="2017-01-03T00:00:00"/>
    <d v="2017-01-03T00:00:00"/>
    <d v="2017-01-04T00:00:00"/>
    <n v="1"/>
    <n v="89765"/>
    <s v="Cumplida"/>
    <s v="CONTROL"/>
  </r>
  <r>
    <x v="0"/>
    <x v="12"/>
    <s v="ESTEFANI PAOLA SILVA MARTELO"/>
    <s v="CC"/>
    <n v="1143156125"/>
    <x v="0"/>
    <s v="Mario Barbosa"/>
    <d v="2017-01-03T00:00:00"/>
    <d v="2017-01-03T00:00:00"/>
    <d v="2017-01-19T00:00:00"/>
    <n v="16"/>
    <n v="89767"/>
    <s v="Cumplida"/>
    <s v="PRIMERA VEZ"/>
  </r>
  <r>
    <x v="0"/>
    <x v="3"/>
    <s v="EDWAR FERNANDO LARA DIAZ"/>
    <s v="TI"/>
    <n v="1082906716"/>
    <x v="0"/>
    <s v="Reinaldo Navarro"/>
    <d v="2017-01-03T00:00:00"/>
    <d v="2017-01-03T00:00:00"/>
    <d v="2017-01-18T00:00:00"/>
    <n v="15"/>
    <n v="89768"/>
    <s v="Cumplida"/>
    <s v="CONTROL"/>
  </r>
  <r>
    <x v="0"/>
    <x v="3"/>
    <s v="RAFAEL DAVID INFAZON BARRERA"/>
    <s v="RC"/>
    <n v="1126246806"/>
    <x v="0"/>
    <s v="Reinaldo Navarro"/>
    <d v="2017-01-03T00:00:00"/>
    <d v="2017-01-03T00:00:00"/>
    <d v="2017-01-18T00:00:00"/>
    <n v="15"/>
    <n v="89769"/>
    <s v="Cumplida"/>
    <s v="CONTROL"/>
  </r>
  <r>
    <x v="0"/>
    <x v="8"/>
    <s v="RICHARD JOSE NUÑEZ SALAS"/>
    <s v="CC"/>
    <n v="12630585"/>
    <x v="0"/>
    <s v="Augusto Mendoza"/>
    <d v="2017-01-03T00:00:00"/>
    <d v="2017-01-03T00:00:00"/>
    <d v="2017-01-18T00:00:00"/>
    <n v="15"/>
    <n v="89770"/>
    <s v="Incumplida"/>
    <s v="CONTROL"/>
  </r>
  <r>
    <x v="0"/>
    <x v="3"/>
    <s v="MARIA ALEJANDRA JIMENEZ BASSA"/>
    <s v="CC"/>
    <n v="1083454699"/>
    <x v="0"/>
    <s v="Augusto Mendoza"/>
    <d v="2017-01-03T00:00:00"/>
    <d v="2017-01-03T00:00:00"/>
    <d v="2017-01-18T00:00:00"/>
    <n v="15"/>
    <n v="89772"/>
    <s v="Cumplida"/>
    <s v="CONTROL"/>
  </r>
  <r>
    <x v="0"/>
    <x v="1"/>
    <s v="KELLY JOHANA SEVILLA MARTINEZ"/>
    <s v="CC"/>
    <n v="57172705"/>
    <x v="0"/>
    <s v="Augusto Mendoza"/>
    <d v="2017-01-04T00:00:00"/>
    <d v="2017-01-04T00:00:00"/>
    <d v="2017-01-19T00:00:00"/>
    <n v="15"/>
    <n v="89773"/>
    <s v="Cumplida"/>
    <s v="PRIMERA VEZ"/>
  </r>
  <r>
    <x v="0"/>
    <x v="3"/>
    <s v="JULIO CESAR ALZATE GOMEZ"/>
    <s v="CC"/>
    <n v="12619673"/>
    <x v="0"/>
    <s v="Augusto Mendoza"/>
    <d v="2017-01-04T00:00:00"/>
    <d v="2017-01-04T00:00:00"/>
    <d v="2017-01-19T00:00:00"/>
    <n v="15"/>
    <n v="89774"/>
    <s v="Apartada"/>
    <s v="PRIMERA VEZ"/>
  </r>
  <r>
    <x v="0"/>
    <x v="1"/>
    <s v="ALLYSON MARCELA MEDINA OSPINA"/>
    <s v="RC"/>
    <n v="1082945089"/>
    <x v="0"/>
    <s v="Augusto Mendoza"/>
    <d v="2017-01-04T00:00:00"/>
    <d v="2017-01-04T00:00:00"/>
    <d v="2017-01-04T00:00:00"/>
    <n v="0"/>
    <n v="89775"/>
    <s v="Cumplida"/>
    <s v="CONTROL"/>
  </r>
  <r>
    <x v="0"/>
    <x v="1"/>
    <s v="ANDRES FELIPE TORRES ARIZA"/>
    <s v="CC"/>
    <n v="1083037010"/>
    <x v="0"/>
    <s v="Augusto Mendoza"/>
    <d v="2017-01-04T00:00:00"/>
    <d v="2017-01-04T00:00:00"/>
    <d v="2017-01-04T00:00:00"/>
    <n v="0"/>
    <n v="89776"/>
    <s v="Cumplida"/>
    <s v="CONTROL"/>
  </r>
  <r>
    <x v="0"/>
    <x v="3"/>
    <s v="JESUS ALBERTO TAFUR CERCHIARO"/>
    <s v="TI"/>
    <n v="1004371787"/>
    <x v="0"/>
    <s v="Reinaldo Navarro"/>
    <d v="2017-01-04T00:00:00"/>
    <d v="2017-01-04T00:00:00"/>
    <d v="2017-01-18T00:00:00"/>
    <n v="14"/>
    <n v="89777"/>
    <s v="Cumplida"/>
    <s v="CONTROL"/>
  </r>
  <r>
    <x v="0"/>
    <x v="1"/>
    <s v="MAGALY LARA HERNANDEZ"/>
    <s v="CC"/>
    <n v="57412311"/>
    <x v="0"/>
    <s v="Augusto Mendoza"/>
    <d v="2017-01-04T00:00:00"/>
    <d v="2017-01-04T00:00:00"/>
    <d v="2017-01-19T00:00:00"/>
    <n v="15"/>
    <n v="89778"/>
    <s v="Aplazada"/>
    <s v="PRIMERA VEZ"/>
  </r>
  <r>
    <x v="0"/>
    <x v="9"/>
    <s v="LADY MARINA OLAYA NIETO"/>
    <s v="CC"/>
    <n v="36534592"/>
    <x v="0"/>
    <s v="Augusto Mendoza"/>
    <d v="2017-01-04T00:00:00"/>
    <d v="2017-01-04T00:00:00"/>
    <d v="2017-01-19T00:00:00"/>
    <n v="15"/>
    <n v="89781"/>
    <s v="Cumplida"/>
    <s v="CONTROL"/>
  </r>
  <r>
    <x v="0"/>
    <x v="1"/>
    <s v="OSVALDO sEGUNDO LOAIZA VELASQUEZ"/>
    <s v="CC"/>
    <n v="12535633"/>
    <x v="0"/>
    <s v="Augusto Mendoza"/>
    <d v="2017-01-04T00:00:00"/>
    <d v="2017-01-04T00:00:00"/>
    <d v="2017-01-19T00:00:00"/>
    <n v="15"/>
    <n v="89782"/>
    <s v="Apartada"/>
    <s v="CONTROL"/>
  </r>
  <r>
    <x v="0"/>
    <x v="3"/>
    <s v="JORGE LUIS BELEÑO GAMEZ"/>
    <s v="CC"/>
    <n v="1118813907"/>
    <x v="1"/>
    <s v="Ramon Erazo"/>
    <d v="2017-01-04T00:00:00"/>
    <d v="2017-01-04T00:00:00"/>
    <d v="2017-01-11T00:00:00"/>
    <n v="7"/>
    <n v="89783"/>
    <s v="Cumplida"/>
    <s v="CONTROL"/>
  </r>
  <r>
    <x v="0"/>
    <x v="3"/>
    <s v="VICTOR ALFONSO ESCOBAR TOLEDO"/>
    <s v="CC"/>
    <n v="85155921"/>
    <x v="0"/>
    <s v="Augusto Mendoza"/>
    <d v="2017-01-04T00:00:00"/>
    <d v="2017-01-04T00:00:00"/>
    <d v="2017-01-04T00:00:00"/>
    <n v="0"/>
    <n v="89784"/>
    <s v="Cumplida"/>
    <s v="CONTROL"/>
  </r>
  <r>
    <x v="0"/>
    <x v="1"/>
    <s v="LUZ MARINA CORVACHO NARVAEZ"/>
    <s v="CC"/>
    <n v="36542477"/>
    <x v="0"/>
    <s v="Reinaldo Navarro"/>
    <d v="2017-01-04T00:00:00"/>
    <d v="2017-01-04T00:00:00"/>
    <d v="2017-01-18T00:00:00"/>
    <n v="14"/>
    <n v="89785"/>
    <s v="Cumplida"/>
    <s v="PRIMERA VEZ"/>
  </r>
  <r>
    <x v="0"/>
    <x v="3"/>
    <s v="CRISTOBAL ALFONSO MARTINEZ NAVARRO"/>
    <s v="CC"/>
    <n v="1128200169"/>
    <x v="0"/>
    <s v="Augusto Mendoza"/>
    <d v="2017-01-04T00:00:00"/>
    <d v="2017-01-04T00:00:00"/>
    <d v="2017-01-19T00:00:00"/>
    <n v="15"/>
    <n v="89787"/>
    <s v="Cumplida"/>
    <s v="CONTROL"/>
  </r>
  <r>
    <x v="0"/>
    <x v="0"/>
    <s v="ELEICIR ORTIZ PEREZ"/>
    <s v="CC"/>
    <n v="85202711"/>
    <x v="0"/>
    <s v="Mario Barbosa"/>
    <d v="2017-01-04T00:00:00"/>
    <d v="2017-01-04T00:00:00"/>
    <d v="2017-01-20T00:00:00"/>
    <n v="16"/>
    <n v="89788"/>
    <s v="Cumplida"/>
    <s v="PRIMERA VEZ"/>
  </r>
  <r>
    <x v="0"/>
    <x v="0"/>
    <s v="JELLIS DEL CARMEN DOMINGUEZ VILLAMIZAR"/>
    <s v="CC"/>
    <n v="1082370234"/>
    <x v="0"/>
    <s v="Mario Barbosa"/>
    <d v="2017-01-04T00:00:00"/>
    <d v="2017-01-04T00:00:00"/>
    <d v="2017-01-20T00:00:00"/>
    <n v="16"/>
    <n v="89789"/>
    <s v="Cumplida"/>
    <s v="CONTROL"/>
  </r>
  <r>
    <x v="0"/>
    <x v="1"/>
    <s v="DILAN DAVID SILVA HERNANDEZ"/>
    <s v="TI"/>
    <n v="1082879879"/>
    <x v="2"/>
    <s v="Teresita Ramos De Rocha"/>
    <d v="2017-01-04T00:00:00"/>
    <d v="2017-01-04T00:00:00"/>
    <d v="2017-01-17T00:00:00"/>
    <n v="13"/>
    <n v="89790"/>
    <s v="Apartada"/>
    <s v="CONTROL"/>
  </r>
  <r>
    <x v="0"/>
    <x v="3"/>
    <s v="CAMILA ANDREA ZULUAGA AYALA"/>
    <s v="CC"/>
    <n v="1083000237"/>
    <x v="0"/>
    <s v="Augusto Mendoza"/>
    <d v="2017-01-04T00:00:00"/>
    <d v="2017-01-04T00:00:00"/>
    <d v="2017-01-04T00:00:00"/>
    <n v="0"/>
    <n v="89791"/>
    <s v="Cumplida"/>
    <s v="URGENCIA"/>
  </r>
  <r>
    <x v="0"/>
    <x v="1"/>
    <s v="DEVIS DEL CARMEN MADRID BATISTA"/>
    <s v="CC"/>
    <n v="36711354"/>
    <x v="0"/>
    <s v="Alejandro Habeych"/>
    <d v="2017-01-04T00:00:00"/>
    <d v="2017-01-04T00:00:00"/>
    <d v="2017-01-16T00:00:00"/>
    <n v="12"/>
    <n v="89792"/>
    <s v="Cumplida"/>
    <s v="CONTROL"/>
  </r>
  <r>
    <x v="0"/>
    <x v="8"/>
    <s v="JUAN CARLOS DACONTE CHARRIS"/>
    <s v="CC"/>
    <n v="12448238"/>
    <x v="2"/>
    <s v="Teresita Ramos De Rocha"/>
    <d v="2017-01-04T00:00:00"/>
    <d v="2017-01-04T00:00:00"/>
    <d v="2017-01-13T00:00:00"/>
    <n v="9"/>
    <n v="89793"/>
    <s v="Incumplida"/>
    <s v="CONTROL"/>
  </r>
  <r>
    <x v="0"/>
    <x v="9"/>
    <s v="MANUEL ALFONSO HERNANDEZ BALAGUERA"/>
    <s v="CC"/>
    <n v="4979571"/>
    <x v="0"/>
    <s v="Augusto Mendoza"/>
    <d v="2017-01-04T00:00:00"/>
    <d v="2017-01-04T00:00:00"/>
    <d v="2017-01-18T00:00:00"/>
    <n v="14"/>
    <n v="89794"/>
    <s v="Cumplida"/>
    <s v="CONTROL"/>
  </r>
  <r>
    <x v="0"/>
    <x v="7"/>
    <s v="MATIAS ANDRES PEÑATE OSPINO"/>
    <s v="RC"/>
    <n v="1084059521"/>
    <x v="0"/>
    <s v="Reinaldo Navarro"/>
    <d v="2017-01-04T00:00:00"/>
    <d v="2017-01-04T00:00:00"/>
    <d v="2017-01-17T00:00:00"/>
    <n v="13"/>
    <n v="89795"/>
    <s v="Cumplida"/>
    <s v="CONTROL"/>
  </r>
  <r>
    <x v="0"/>
    <x v="1"/>
    <s v="JORGE ENRIQUE MENDOZA GUTIERREZ"/>
    <s v="CC"/>
    <n v="19590749"/>
    <x v="0"/>
    <s v="Mario Barbosa"/>
    <d v="2017-01-04T00:00:00"/>
    <d v="2017-01-04T00:00:00"/>
    <d v="2017-01-20T00:00:00"/>
    <n v="16"/>
    <n v="89796"/>
    <s v="Cumplida"/>
    <s v="CONTROL"/>
  </r>
  <r>
    <x v="0"/>
    <x v="1"/>
    <s v="RAFAEL ROJAS"/>
    <s v="CC"/>
    <n v="5723520"/>
    <x v="0"/>
    <s v="Augusto Mendoza"/>
    <d v="2017-01-04T00:00:00"/>
    <d v="2017-01-04T00:00:00"/>
    <d v="2017-01-04T00:00:00"/>
    <n v="0"/>
    <n v="89797"/>
    <s v="Cumplida"/>
    <s v="CONTROL POST OPERATORIO"/>
  </r>
  <r>
    <x v="0"/>
    <x v="9"/>
    <s v="LUZ MARINA DE LA CRUZ MOLINARES"/>
    <s v="CC"/>
    <n v="36540895"/>
    <x v="0"/>
    <s v="Mario Barbosa"/>
    <d v="2017-01-04T00:00:00"/>
    <d v="2017-01-04T00:00:00"/>
    <d v="2017-01-20T00:00:00"/>
    <n v="16"/>
    <n v="89798"/>
    <s v="Cumplida"/>
    <s v="PRIMERA VEZ"/>
  </r>
  <r>
    <x v="0"/>
    <x v="0"/>
    <s v="NERYS DEL CARMEN DIAZ BARRIOS"/>
    <s v="CC"/>
    <n v="39066916"/>
    <x v="0"/>
    <s v="Augusto Mendoza"/>
    <d v="2017-01-04T00:00:00"/>
    <d v="2017-01-04T00:00:00"/>
    <d v="2017-01-19T00:00:00"/>
    <n v="15"/>
    <n v="89799"/>
    <s v="Cumplida"/>
    <s v="PRIMERA VEZ"/>
  </r>
  <r>
    <x v="0"/>
    <x v="3"/>
    <s v="MERLIS MERCEDES MERCADO MARQUEZ"/>
    <s v="CC"/>
    <n v="57423960"/>
    <x v="0"/>
    <s v="Augusto Mendoza"/>
    <d v="2017-01-04T00:00:00"/>
    <d v="2017-01-04T00:00:00"/>
    <d v="2017-01-04T00:00:00"/>
    <n v="0"/>
    <n v="89800"/>
    <s v="Cumplida"/>
    <s v="CONTROL"/>
  </r>
  <r>
    <x v="0"/>
    <x v="7"/>
    <s v="SANTIAGO SERRANO VINAZCO"/>
    <s v="CC"/>
    <n v="97081505660"/>
    <x v="0"/>
    <s v="Augusto Mendoza"/>
    <d v="2017-01-04T00:00:00"/>
    <d v="2017-01-04T00:00:00"/>
    <d v="2017-01-12T00:00:00"/>
    <n v="8"/>
    <n v="89802"/>
    <s v="Incumplida"/>
    <s v="PRIMERA VEZ"/>
  </r>
  <r>
    <x v="0"/>
    <x v="1"/>
    <s v="LUIS RAUL BARRETO VELAIDEZ"/>
    <s v="CC"/>
    <n v="1004506419"/>
    <x v="0"/>
    <s v="Augusto Mendoza"/>
    <d v="2017-01-04T00:00:00"/>
    <d v="2017-01-04T00:00:00"/>
    <d v="2017-01-19T00:00:00"/>
    <n v="15"/>
    <n v="89803"/>
    <s v="Apartada"/>
    <s v="PRIMERA VEZ"/>
  </r>
  <r>
    <x v="0"/>
    <x v="4"/>
    <s v="JORGE EDUARDO BARROS RAMIREZ"/>
    <s v="CC"/>
    <n v="1082999682"/>
    <x v="0"/>
    <s v="Alejandro Habeych"/>
    <d v="2017-01-04T00:00:00"/>
    <d v="2017-01-04T00:00:00"/>
    <d v="2017-01-16T00:00:00"/>
    <n v="12"/>
    <n v="89804"/>
    <s v="Cumplida"/>
    <s v="CONTROL"/>
  </r>
  <r>
    <x v="0"/>
    <x v="3"/>
    <s v="DENIS DEBUDITH ROSADO MATOS"/>
    <s v="CC"/>
    <n v="57440939"/>
    <x v="0"/>
    <s v="Alejandro Habeych"/>
    <d v="2017-01-04T00:00:00"/>
    <d v="2017-01-04T00:00:00"/>
    <d v="2017-01-16T00:00:00"/>
    <n v="12"/>
    <n v="89805"/>
    <s v="Cumplida"/>
    <s v="PRIMERA VEZ"/>
  </r>
  <r>
    <x v="0"/>
    <x v="1"/>
    <s v="RAFAEL ROJAS"/>
    <s v="CC"/>
    <n v="5723520"/>
    <x v="1"/>
    <s v="Ramon Erazo"/>
    <d v="2017-01-04T00:00:00"/>
    <d v="2017-01-04T00:00:00"/>
    <d v="2017-01-18T00:00:00"/>
    <n v="14"/>
    <n v="89806"/>
    <s v="Cumplida"/>
    <s v="CONTROL"/>
  </r>
  <r>
    <x v="0"/>
    <x v="1"/>
    <s v="JOSE CAMPUZANO VALENCIA"/>
    <s v="CC"/>
    <n v="85457221"/>
    <x v="1"/>
    <s v="Ramon Erazo"/>
    <d v="2017-01-04T00:00:00"/>
    <d v="2017-01-04T00:00:00"/>
    <d v="2017-01-23T00:00:00"/>
    <n v="19"/>
    <n v="89807"/>
    <s v="Cumplida"/>
    <s v="PRIMERA VEZ"/>
  </r>
  <r>
    <x v="0"/>
    <x v="1"/>
    <s v="SOBEIDA DEL ROSARIO MARTINEZ AGUILAR"/>
    <s v="CC"/>
    <n v="36533264"/>
    <x v="0"/>
    <s v="Augusto Mendoza"/>
    <d v="2017-01-04T00:00:00"/>
    <d v="2017-01-04T00:00:00"/>
    <d v="2017-01-19T00:00:00"/>
    <n v="15"/>
    <n v="89808"/>
    <s v="Cumplida"/>
    <s v="CONTROL"/>
  </r>
  <r>
    <x v="0"/>
    <x v="1"/>
    <s v="SOBEIDA DEL ROSARIO MARTINEZ AGUILAR"/>
    <s v="CC"/>
    <n v="36533264"/>
    <x v="0"/>
    <s v="Augusto Mendoza"/>
    <d v="2017-01-04T00:00:00"/>
    <d v="2017-01-04T00:00:00"/>
    <d v="2017-01-23T00:00:00"/>
    <n v="19"/>
    <n v="89810"/>
    <s v="Apartada"/>
    <s v="CONTROL"/>
  </r>
  <r>
    <x v="0"/>
    <x v="1"/>
    <s v="DENIS MARIA PEREA MERIÑO"/>
    <s v="CC"/>
    <n v="39026439"/>
    <x v="0"/>
    <s v="Augusto Mendoza"/>
    <d v="2017-01-04T00:00:00"/>
    <d v="2017-01-04T00:00:00"/>
    <d v="2017-01-19T00:00:00"/>
    <n v="15"/>
    <n v="89811"/>
    <s v="Cumplida"/>
    <s v="PRIMERA VEZ"/>
  </r>
  <r>
    <x v="0"/>
    <x v="3"/>
    <s v="GREGORIA LEONOR HERNANDEZ ALVAREZ"/>
    <s v="CC"/>
    <n v="39046090"/>
    <x v="0"/>
    <s v="Augusto Mendoza"/>
    <d v="2017-01-04T00:00:00"/>
    <d v="2017-01-04T00:00:00"/>
    <d v="2017-01-04T00:00:00"/>
    <n v="0"/>
    <n v="89813"/>
    <s v="Cumplida"/>
    <s v="URGENCIA"/>
  </r>
  <r>
    <x v="0"/>
    <x v="8"/>
    <s v="JHONY HERNANDEZ GUERRERO"/>
    <s v="CC"/>
    <n v="16791048"/>
    <x v="0"/>
    <s v="Augusto Mendoza"/>
    <d v="2017-01-04T00:00:00"/>
    <d v="2017-01-04T00:00:00"/>
    <d v="2017-01-18T00:00:00"/>
    <n v="14"/>
    <n v="89814"/>
    <s v="Cumplida"/>
    <s v="PRIMERA VEZ"/>
  </r>
  <r>
    <x v="0"/>
    <x v="3"/>
    <s v="MARIA DEL ROSARIO ZAMORA MANGA"/>
    <s v="CC"/>
    <n v="39032972"/>
    <x v="0"/>
    <s v="Augusto Mendoza"/>
    <d v="2017-01-04T00:00:00"/>
    <d v="2017-01-04T00:00:00"/>
    <d v="2017-01-19T00:00:00"/>
    <n v="15"/>
    <n v="89815"/>
    <s v="Cumplida"/>
    <s v="CONTROL"/>
  </r>
  <r>
    <x v="0"/>
    <x v="1"/>
    <s v="SERGIO ANDRES SALCEDO CARDILES"/>
    <s v="CC"/>
    <n v="1083021725"/>
    <x v="0"/>
    <s v="Augusto Mendoza"/>
    <d v="2017-01-04T00:00:00"/>
    <d v="2017-01-04T00:00:00"/>
    <d v="2017-01-04T00:00:00"/>
    <n v="0"/>
    <n v="89816"/>
    <s v="Cumplida"/>
    <s v="PRIMERA VEZ"/>
  </r>
  <r>
    <x v="0"/>
    <x v="3"/>
    <s v="MARIA CONCEPCION TORRES ALFARO"/>
    <s v="CC"/>
    <n v="36559586"/>
    <x v="1"/>
    <s v="Ramon Erazo"/>
    <d v="2017-01-04T00:00:00"/>
    <d v="2017-01-04T00:00:00"/>
    <d v="2017-01-23T00:00:00"/>
    <n v="19"/>
    <n v="89819"/>
    <s v="Apartada"/>
    <s v="PRIMERA VEZ"/>
  </r>
  <r>
    <x v="0"/>
    <x v="3"/>
    <s v="SONNIA MARIA VICTORIA"/>
    <s v="CC"/>
    <n v="66817839"/>
    <x v="0"/>
    <s v="Augusto Mendoza"/>
    <d v="2017-01-04T00:00:00"/>
    <d v="2017-01-04T00:00:00"/>
    <d v="2017-01-19T00:00:00"/>
    <n v="15"/>
    <n v="89820"/>
    <s v="Cumplida"/>
    <s v="CONTROL"/>
  </r>
  <r>
    <x v="0"/>
    <x v="4"/>
    <s v="JOSE VICENTE RODRIGUEZ CHARRIS"/>
    <s v="CC"/>
    <n v="17830472"/>
    <x v="0"/>
    <s v="Augusto Mendoza"/>
    <d v="2017-01-04T00:00:00"/>
    <d v="2017-01-04T00:00:00"/>
    <d v="2017-01-19T00:00:00"/>
    <n v="15"/>
    <n v="89821"/>
    <s v="Cumplida"/>
    <s v="PRIMERA VEZ"/>
  </r>
  <r>
    <x v="0"/>
    <x v="3"/>
    <s v="YORYANIS MARCELA CHIQUILLO ACUÑA"/>
    <s v="TI"/>
    <n v="1082911792"/>
    <x v="0"/>
    <s v="Augusto Mendoza"/>
    <d v="2017-01-04T00:00:00"/>
    <d v="2017-01-04T00:00:00"/>
    <d v="2017-01-05T00:00:00"/>
    <n v="1"/>
    <n v="89822"/>
    <s v="Cumplida"/>
    <s v="CONTROL"/>
  </r>
  <r>
    <x v="0"/>
    <x v="1"/>
    <s v="ELIXANDRA ISABEL MARTINEZ GAVIRIA"/>
    <s v="TI"/>
    <n v="1083466025"/>
    <x v="0"/>
    <s v="Reinaldo Navarro"/>
    <d v="2017-01-04T00:00:00"/>
    <d v="2017-01-04T00:00:00"/>
    <d v="2017-01-17T00:00:00"/>
    <n v="13"/>
    <n v="89823"/>
    <s v="Cumplida"/>
    <s v="CONTROL"/>
  </r>
  <r>
    <x v="0"/>
    <x v="1"/>
    <s v="SANTIAGO DAVID MAJARRES HERNANDEZ"/>
    <s v="RC"/>
    <n v="1082977405"/>
    <x v="0"/>
    <s v="Mario Barbosa"/>
    <d v="2017-01-04T00:00:00"/>
    <d v="2017-01-04T00:00:00"/>
    <d v="2017-01-20T00:00:00"/>
    <n v="16"/>
    <n v="89826"/>
    <s v="Apartada"/>
    <s v="PRIMERA VEZ"/>
  </r>
  <r>
    <x v="0"/>
    <x v="8"/>
    <s v="FREDY FERNANDEZ HERRERA"/>
    <s v="CC"/>
    <n v="85443185"/>
    <x v="2"/>
    <s v="Teresita Ramos De Rocha"/>
    <d v="2017-01-04T00:00:00"/>
    <d v="2017-01-04T00:00:00"/>
    <d v="2017-01-13T00:00:00"/>
    <n v="9"/>
    <n v="89827"/>
    <s v="Incumplida"/>
    <s v="CONTROL"/>
  </r>
  <r>
    <x v="0"/>
    <x v="1"/>
    <s v="ALBA LUZ PALLARES SANCHEZ"/>
    <s v="CC"/>
    <n v="36576566"/>
    <x v="0"/>
    <s v="Augusto Mendoza"/>
    <d v="2017-01-04T00:00:00"/>
    <d v="2017-01-04T00:00:00"/>
    <d v="2017-01-23T00:00:00"/>
    <n v="19"/>
    <n v="89828"/>
    <s v="Cumplida"/>
    <s v="PRIMERA VEZ"/>
  </r>
  <r>
    <x v="0"/>
    <x v="7"/>
    <s v="SORAYA ESTHER MINDIOLA NARVAEZ"/>
    <s v="CC"/>
    <n v="32722375"/>
    <x v="0"/>
    <s v="Alejandro Habeych"/>
    <d v="2017-01-04T00:00:00"/>
    <d v="2017-01-04T00:00:00"/>
    <d v="2017-01-16T00:00:00"/>
    <n v="12"/>
    <n v="89829"/>
    <s v="Incumplida"/>
    <s v="PRIMERA VEZ"/>
  </r>
  <r>
    <x v="0"/>
    <x v="3"/>
    <s v="SAMUEL DAVID ANAYA GOMEZ"/>
    <s v="RC"/>
    <n v="1084455056"/>
    <x v="0"/>
    <s v="Reinaldo Navarro"/>
    <d v="2017-01-04T00:00:00"/>
    <d v="2017-01-04T00:00:00"/>
    <d v="2017-01-30T00:00:00"/>
    <n v="26"/>
    <n v="89830"/>
    <s v="Cumplida"/>
    <s v="CONTROL"/>
  </r>
  <r>
    <x v="0"/>
    <x v="0"/>
    <s v="ADANIES GRANADOS DE LIMA"/>
    <s v="CC"/>
    <n v="1082874947"/>
    <x v="0"/>
    <s v="Augusto Mendoza"/>
    <d v="2017-01-04T00:00:00"/>
    <d v="2017-01-04T00:00:00"/>
    <d v="2017-01-19T00:00:00"/>
    <n v="15"/>
    <n v="89831"/>
    <s v="Apartada"/>
    <s v="CONTROL"/>
  </r>
  <r>
    <x v="0"/>
    <x v="0"/>
    <s v="YELITZA MARIA TORRES MORENO"/>
    <s v="CC"/>
    <n v="57295296"/>
    <x v="1"/>
    <s v="Ramon Erazo"/>
    <d v="2017-01-04T00:00:00"/>
    <d v="2017-01-04T00:00:00"/>
    <d v="2017-01-23T00:00:00"/>
    <n v="19"/>
    <n v="89832"/>
    <s v="Cumplida"/>
    <s v="PRIMERA VEZ"/>
  </r>
  <r>
    <x v="0"/>
    <x v="18"/>
    <s v="NILVA JUDITH MACHADO POLO"/>
    <s v="CC"/>
    <n v="57431959"/>
    <x v="0"/>
    <s v="Reinaldo Navarro"/>
    <d v="2017-01-04T00:00:00"/>
    <d v="2017-01-04T00:00:00"/>
    <d v="2017-01-18T00:00:00"/>
    <n v="14"/>
    <n v="89833"/>
    <s v="Cumplida"/>
    <s v="CONTROL"/>
  </r>
  <r>
    <x v="0"/>
    <x v="3"/>
    <s v="WILSON YAIR OROZCO DE LA ROSA"/>
    <s v="CC"/>
    <n v="84458549"/>
    <x v="0"/>
    <s v="Augusto Mendoza"/>
    <d v="2017-01-04T00:00:00"/>
    <d v="2017-01-04T00:00:00"/>
    <d v="2017-01-19T00:00:00"/>
    <n v="15"/>
    <n v="89834"/>
    <s v="Cumplida"/>
    <s v="PRIMERA VEZ"/>
  </r>
  <r>
    <x v="0"/>
    <x v="1"/>
    <s v="ALICIA MERCEDES PEÑAREDONDA GRANADOS"/>
    <s v="CC"/>
    <n v="36526676"/>
    <x v="0"/>
    <s v="Augusto Mendoza"/>
    <d v="2017-01-04T00:00:00"/>
    <d v="2017-01-04T00:00:00"/>
    <d v="2017-01-23T00:00:00"/>
    <n v="19"/>
    <n v="89835"/>
    <s v="Apartada"/>
    <s v="CONTROL"/>
  </r>
  <r>
    <x v="0"/>
    <x v="0"/>
    <s v="NANCY LARA OCAÑA"/>
    <s v="CC"/>
    <n v="22991127"/>
    <x v="0"/>
    <s v="Mario Barbosa"/>
    <d v="2017-01-04T00:00:00"/>
    <d v="2017-01-04T00:00:00"/>
    <d v="2017-01-20T00:00:00"/>
    <n v="16"/>
    <n v="89836"/>
    <s v="Apartada"/>
    <s v="PRIMERA VEZ"/>
  </r>
  <r>
    <x v="0"/>
    <x v="3"/>
    <s v="JAIRO RAFAEL PERDOMO ANNICHIARICO"/>
    <s v="CC"/>
    <n v="1082948508"/>
    <x v="0"/>
    <s v="Augusto Mendoza"/>
    <d v="2017-01-04T00:00:00"/>
    <d v="2017-01-04T00:00:00"/>
    <d v="2017-01-19T00:00:00"/>
    <n v="15"/>
    <n v="89837"/>
    <s v="Apartada"/>
    <s v="CONTROL"/>
  </r>
  <r>
    <x v="0"/>
    <x v="15"/>
    <s v="DULCINA ISABEL PACHECO CARRILLO"/>
    <s v="CC"/>
    <n v="26759886"/>
    <x v="1"/>
    <s v="Ramon Erazo"/>
    <d v="2017-01-04T00:00:00"/>
    <d v="2017-01-04T00:00:00"/>
    <d v="2017-01-11T00:00:00"/>
    <n v="7"/>
    <n v="89839"/>
    <s v="Apartada"/>
    <s v="CONTROL"/>
  </r>
  <r>
    <x v="0"/>
    <x v="2"/>
    <s v="YOVANY ALBERTO GARCIA FAJARDO"/>
    <s v="CC"/>
    <n v="85470370"/>
    <x v="0"/>
    <s v="Alejandro Habeych"/>
    <d v="2017-01-04T00:00:00"/>
    <d v="2017-01-04T00:00:00"/>
    <d v="2017-01-23T00:00:00"/>
    <n v="19"/>
    <n v="89840"/>
    <s v="Apartada"/>
    <s v="CONTROL"/>
  </r>
  <r>
    <x v="0"/>
    <x v="1"/>
    <s v="TANIA LISNEY DURAN DURAN"/>
    <s v="CC"/>
    <n v="1083021408"/>
    <x v="0"/>
    <s v="Augusto Mendoza"/>
    <d v="2017-01-04T00:00:00"/>
    <d v="2017-01-04T00:00:00"/>
    <d v="2017-01-19T00:00:00"/>
    <n v="15"/>
    <n v="89841"/>
    <s v="Cumplida"/>
    <s v="CONTROL"/>
  </r>
  <r>
    <x v="0"/>
    <x v="0"/>
    <s v="IBETH NAVARRO MADRID"/>
    <s v="CC"/>
    <n v="33218559"/>
    <x v="0"/>
    <s v="Augusto Mendoza"/>
    <d v="2017-01-04T00:00:00"/>
    <d v="2017-01-04T00:00:00"/>
    <d v="2017-01-24T00:00:00"/>
    <n v="20"/>
    <n v="89843"/>
    <s v="Incumplida"/>
    <s v="PRIMERA VEZ"/>
  </r>
  <r>
    <x v="0"/>
    <x v="0"/>
    <s v="TERESA DE JESUS BETANCUR MARMOL"/>
    <s v="CC"/>
    <n v="26900320"/>
    <x v="0"/>
    <s v="Augusto Mendoza"/>
    <d v="2017-01-04T00:00:00"/>
    <d v="2017-01-04T00:00:00"/>
    <d v="2017-01-23T00:00:00"/>
    <n v="19"/>
    <n v="89844"/>
    <s v="Cumplida"/>
    <s v="CONTROL"/>
  </r>
  <r>
    <x v="0"/>
    <x v="13"/>
    <s v="CLARIBEL EVA PEREZ RINCONES"/>
    <s v="CC"/>
    <n v="26713133"/>
    <x v="0"/>
    <s v="Alejandro Habeych"/>
    <d v="2017-01-04T00:00:00"/>
    <d v="2017-01-04T00:00:00"/>
    <d v="2017-01-23T00:00:00"/>
    <n v="19"/>
    <n v="89845"/>
    <s v="Cumplida"/>
    <s v="PRIMERA VEZ"/>
  </r>
  <r>
    <x v="0"/>
    <x v="0"/>
    <s v="FLORINDA ESTER RODRIGUEZ MEDINA"/>
    <s v="CC"/>
    <n v="26671804"/>
    <x v="0"/>
    <s v="Reinaldo Navarro"/>
    <d v="2017-01-04T00:00:00"/>
    <d v="2017-01-04T00:00:00"/>
    <d v="2017-01-31T00:00:00"/>
    <n v="27"/>
    <n v="89846"/>
    <s v="Cumplida"/>
    <s v="PRIMERA VEZ"/>
  </r>
  <r>
    <x v="0"/>
    <x v="0"/>
    <s v="ELIAS DAVID YEPES MARTINEZ"/>
    <s v="RC"/>
    <n v="1082480098"/>
    <x v="0"/>
    <s v="Reinaldo Navarro"/>
    <d v="2017-01-04T00:00:00"/>
    <d v="2017-01-04T00:00:00"/>
    <d v="2017-01-18T00:00:00"/>
    <n v="14"/>
    <n v="89847"/>
    <s v="Incumplida"/>
    <s v="PRIMERA VEZ"/>
  </r>
  <r>
    <x v="0"/>
    <x v="0"/>
    <s v="LUIS MARIANO FUENTE NAVARRO"/>
    <s v="TI"/>
    <n v="1082473734"/>
    <x v="0"/>
    <s v="Reinaldo Navarro"/>
    <d v="2017-01-04T00:00:00"/>
    <d v="2017-01-04T00:00:00"/>
    <d v="2017-01-18T00:00:00"/>
    <n v="14"/>
    <n v="89848"/>
    <s v="Cumplida"/>
    <s v="PRIMERA VEZ"/>
  </r>
  <r>
    <x v="0"/>
    <x v="2"/>
    <s v="DEIMAR JOSE DE LEON DIAZ"/>
    <s v="RC"/>
    <n v="1084457190"/>
    <x v="0"/>
    <s v="Reinaldo Navarro"/>
    <d v="2017-01-04T00:00:00"/>
    <d v="2017-01-04T00:00:00"/>
    <d v="2017-01-30T00:00:00"/>
    <n v="26"/>
    <n v="89849"/>
    <s v="Cumplida"/>
    <s v="CONTROL"/>
  </r>
  <r>
    <x v="0"/>
    <x v="3"/>
    <s v="YULIETH PATRICIA VIDAL MARTINEZ"/>
    <s v="TI"/>
    <n v="1004368862"/>
    <x v="0"/>
    <s v="Augusto Mendoza"/>
    <d v="2017-01-04T00:00:00"/>
    <d v="2017-01-04T00:00:00"/>
    <d v="2017-01-23T00:00:00"/>
    <n v="19"/>
    <n v="89850"/>
    <s v="Cumplida"/>
    <s v="CONTROL"/>
  </r>
  <r>
    <x v="0"/>
    <x v="1"/>
    <s v="SERGIO ANDRES SALCEDO CARDILES"/>
    <s v="CC"/>
    <n v="1083021725"/>
    <x v="2"/>
    <s v="Teresita Ramos De Rocha"/>
    <d v="2017-01-05T00:00:00"/>
    <d v="2017-01-05T00:00:00"/>
    <d v="2017-01-13T00:00:00"/>
    <n v="8"/>
    <n v="89851"/>
    <s v="Incumplida"/>
    <s v="CONTROL"/>
  </r>
  <r>
    <x v="0"/>
    <x v="1"/>
    <s v="CARMEN CECILIA LOPEZ DIAZ"/>
    <s v="CC"/>
    <n v="36561212"/>
    <x v="0"/>
    <s v="Augusto Mendoza"/>
    <d v="2017-01-05T00:00:00"/>
    <d v="2017-01-05T00:00:00"/>
    <d v="2017-01-24T00:00:00"/>
    <n v="19"/>
    <n v="89852"/>
    <s v="Incumplida"/>
    <s v="PRIMERA VEZ"/>
  </r>
  <r>
    <x v="0"/>
    <x v="1"/>
    <s v="ANA ROCA SILVA"/>
    <s v="CC"/>
    <n v="39025635"/>
    <x v="0"/>
    <s v="Augusto Mendoza"/>
    <d v="2017-01-05T00:00:00"/>
    <d v="2017-01-05T00:00:00"/>
    <d v="2017-01-05T00:00:00"/>
    <n v="0"/>
    <n v="89853"/>
    <s v="Cumplida"/>
    <s v="PRIMERA VEZ"/>
  </r>
  <r>
    <x v="0"/>
    <x v="3"/>
    <s v="MARIA DE LOS REYES PEREA BARRIOS"/>
    <s v="CC"/>
    <n v="57429028"/>
    <x v="0"/>
    <s v="Augusto Mendoza"/>
    <d v="2017-01-05T00:00:00"/>
    <d v="2017-01-05T00:00:00"/>
    <d v="2017-01-19T00:00:00"/>
    <n v="14"/>
    <n v="89854"/>
    <s v="Cumplida"/>
    <s v="PRIMERA VEZ"/>
  </r>
  <r>
    <x v="0"/>
    <x v="3"/>
    <s v="JAN LUCAS PARDO LORA"/>
    <s v="CC"/>
    <n v="7633450"/>
    <x v="0"/>
    <s v="Augusto Mendoza"/>
    <d v="2017-01-05T00:00:00"/>
    <d v="2017-01-05T00:00:00"/>
    <d v="2017-01-05T00:00:00"/>
    <n v="0"/>
    <n v="89855"/>
    <s v="Cumplida"/>
    <s v="URGENCIA"/>
  </r>
  <r>
    <x v="0"/>
    <x v="7"/>
    <s v="ADOLFO SARMIENTO CANTILLO"/>
    <s v="CC"/>
    <n v="7249662"/>
    <x v="0"/>
    <s v="Augusto Mendoza"/>
    <d v="2017-01-05T00:00:00"/>
    <d v="2017-01-05T00:00:00"/>
    <d v="2017-01-17T00:00:00"/>
    <n v="12"/>
    <n v="89856"/>
    <s v="Cumplida"/>
    <s v="CONTROL"/>
  </r>
  <r>
    <x v="0"/>
    <x v="3"/>
    <s v="MAGDALENA DE JESUS BARROS DE GAVALO"/>
    <s v="CC"/>
    <n v="36527805"/>
    <x v="0"/>
    <s v="Augusto Mendoza"/>
    <d v="2017-01-05T00:00:00"/>
    <d v="2017-01-05T00:00:00"/>
    <d v="2017-01-16T00:00:00"/>
    <n v="11"/>
    <n v="89857"/>
    <s v="Cumplida"/>
    <s v="PRIMERA VEZ"/>
  </r>
  <r>
    <x v="0"/>
    <x v="3"/>
    <s v="ROSA ELENA CONDE"/>
    <s v="CC"/>
    <n v="36532826"/>
    <x v="0"/>
    <s v="Augusto Mendoza"/>
    <d v="2017-01-05T00:00:00"/>
    <d v="2017-01-05T00:00:00"/>
    <d v="2017-01-05T00:00:00"/>
    <n v="0"/>
    <n v="89858"/>
    <s v="Cumplida"/>
    <s v="CONTROL"/>
  </r>
  <r>
    <x v="0"/>
    <x v="1"/>
    <s v="BLANCA INES GALLARDO CAÑAS"/>
    <s v="CC"/>
    <n v="39045174"/>
    <x v="0"/>
    <s v="Augusto Mendoza"/>
    <d v="2017-01-05T00:00:00"/>
    <d v="2017-01-05T00:00:00"/>
    <d v="2017-01-23T00:00:00"/>
    <n v="18"/>
    <n v="89860"/>
    <s v="Cumplida"/>
    <s v="PRIMERA VEZ"/>
  </r>
  <r>
    <x v="0"/>
    <x v="9"/>
    <s v="DEYSY MENDOZA"/>
    <s v="CC"/>
    <n v="40919870"/>
    <x v="0"/>
    <s v="Mario Barbosa"/>
    <d v="2017-01-05T00:00:00"/>
    <d v="2017-01-05T00:00:00"/>
    <d v="2017-01-05T00:00:00"/>
    <n v="0"/>
    <n v="89861"/>
    <s v="Cumplida"/>
    <s v="PRIMERA VEZ"/>
  </r>
  <r>
    <x v="0"/>
    <x v="1"/>
    <s v="ALBA ESTHER VALDES SIERRA"/>
    <s v="CC"/>
    <n v="32722993"/>
    <x v="0"/>
    <s v="Augusto Mendoza"/>
    <d v="2017-01-05T00:00:00"/>
    <d v="2017-01-05T00:00:00"/>
    <d v="2017-01-12T00:00:00"/>
    <n v="7"/>
    <n v="89862"/>
    <s v="Cumplida"/>
    <s v="CONTROL"/>
  </r>
  <r>
    <x v="0"/>
    <x v="1"/>
    <s v="CARMEN ZUNILDA CANTILLO De ROMO"/>
    <s v="CC"/>
    <n v="26817554"/>
    <x v="0"/>
    <s v="Augusto Mendoza"/>
    <d v="2017-01-05T00:00:00"/>
    <d v="2017-01-05T00:00:00"/>
    <d v="2017-01-24T00:00:00"/>
    <n v="19"/>
    <n v="89863"/>
    <s v="Cumplida"/>
    <s v="PRIMERA VEZ"/>
  </r>
  <r>
    <x v="0"/>
    <x v="1"/>
    <s v="LUIS ALFONSO SOLANO BALLENA"/>
    <s v="CC"/>
    <n v="5030479"/>
    <x v="0"/>
    <s v="Augusto Mendoza"/>
    <d v="2017-01-05T00:00:00"/>
    <d v="2017-01-05T00:00:00"/>
    <d v="2017-01-24T00:00:00"/>
    <n v="19"/>
    <n v="89864"/>
    <s v="Cumplida"/>
    <s v="CONTROL"/>
  </r>
  <r>
    <x v="0"/>
    <x v="1"/>
    <s v="FARIT RAFAEL LLANES LOPZAN"/>
    <s v="CC"/>
    <n v="12548717"/>
    <x v="0"/>
    <s v="Augusto Mendoza"/>
    <d v="2017-01-05T00:00:00"/>
    <d v="2017-01-05T00:00:00"/>
    <d v="2017-01-24T00:00:00"/>
    <n v="19"/>
    <n v="89865"/>
    <s v="Cumplida"/>
    <s v="PRIMERA VEZ"/>
  </r>
  <r>
    <x v="0"/>
    <x v="3"/>
    <s v="YASBLEIDIS ARLETHE RAMOS JARABA"/>
    <s v="CC"/>
    <n v="1129509005"/>
    <x v="2"/>
    <s v="Teresita Ramos De Rocha"/>
    <d v="2017-01-05T00:00:00"/>
    <d v="2017-01-05T00:00:00"/>
    <d v="2017-01-13T00:00:00"/>
    <n v="8"/>
    <n v="89866"/>
    <s v="Incumplida"/>
    <s v="CONTROL"/>
  </r>
  <r>
    <x v="0"/>
    <x v="1"/>
    <s v="MARIELA ESTHER MERIÑO JIMENEZ"/>
    <s v="CC"/>
    <n v="36528260"/>
    <x v="0"/>
    <s v="Augusto Mendoza"/>
    <d v="2017-01-05T00:00:00"/>
    <d v="2017-01-05T00:00:00"/>
    <d v="2017-01-26T00:00:00"/>
    <n v="21"/>
    <n v="89867"/>
    <s v="Cumplida"/>
    <s v="PRIMERA VEZ"/>
  </r>
  <r>
    <x v="0"/>
    <x v="1"/>
    <s v="ALIDES CASTRO MELO"/>
    <s v="CC"/>
    <n v="26743988"/>
    <x v="0"/>
    <s v="Augusto Mendoza"/>
    <d v="2017-01-05T00:00:00"/>
    <d v="2017-01-05T00:00:00"/>
    <d v="2017-01-26T00:00:00"/>
    <n v="21"/>
    <n v="89868"/>
    <s v="Incumplida"/>
    <s v="CONTROL"/>
  </r>
  <r>
    <x v="0"/>
    <x v="0"/>
    <s v="FULVIA MARTHA GALVIS VIDAL"/>
    <s v="CC"/>
    <n v="36563094"/>
    <x v="0"/>
    <s v="Augusto Mendoza"/>
    <d v="2017-01-05T00:00:00"/>
    <d v="2017-01-05T00:00:00"/>
    <d v="2017-01-23T00:00:00"/>
    <n v="18"/>
    <n v="89869"/>
    <s v="Cumplida"/>
    <s v="CONTROL"/>
  </r>
  <r>
    <x v="0"/>
    <x v="3"/>
    <s v="JORGE ELIECER RUIZ MARTINEZ"/>
    <s v="CC"/>
    <n v="12534229"/>
    <x v="0"/>
    <s v="Augusto Mendoza"/>
    <d v="2017-01-05T00:00:00"/>
    <d v="2017-01-05T00:00:00"/>
    <d v="2017-01-24T00:00:00"/>
    <n v="19"/>
    <n v="89872"/>
    <s v="Cumplida"/>
    <s v="PRIMERA VEZ"/>
  </r>
  <r>
    <x v="0"/>
    <x v="2"/>
    <s v="FANNY MARIA LOPEZ VERGARA"/>
    <s v="CC"/>
    <n v="26899388"/>
    <x v="0"/>
    <s v="Augusto Mendoza"/>
    <d v="2017-01-05T00:00:00"/>
    <d v="2017-01-05T00:00:00"/>
    <d v="2017-01-24T00:00:00"/>
    <n v="19"/>
    <n v="89873"/>
    <s v="Cumplida"/>
    <s v="PRIMERA VEZ"/>
  </r>
  <r>
    <x v="0"/>
    <x v="3"/>
    <s v="NORMA BEATRIZ RUIZ DE LA ROSA"/>
    <s v="CC"/>
    <n v="36557186"/>
    <x v="0"/>
    <s v="Augusto Mendoza"/>
    <d v="2017-01-05T00:00:00"/>
    <d v="2017-01-05T00:00:00"/>
    <d v="2017-01-24T00:00:00"/>
    <n v="19"/>
    <n v="89875"/>
    <s v="Incumplida"/>
    <s v="CONTROL"/>
  </r>
  <r>
    <x v="0"/>
    <x v="3"/>
    <s v="JAROL DAVID OLIVARES FULA"/>
    <s v="CC"/>
    <n v="1082922248"/>
    <x v="0"/>
    <s v="Mario Barbosa"/>
    <d v="2017-01-05T00:00:00"/>
    <d v="2017-01-05T00:00:00"/>
    <d v="2017-01-20T00:00:00"/>
    <n v="15"/>
    <n v="89876"/>
    <s v="Cumplida"/>
    <s v="CONTROL"/>
  </r>
  <r>
    <x v="0"/>
    <x v="16"/>
    <s v="JIMENA GOMEZ BULLA"/>
    <s v="CC"/>
    <n v="52455168"/>
    <x v="0"/>
    <s v="Augusto Mendoza"/>
    <d v="2017-01-05T00:00:00"/>
    <d v="2017-01-05T00:00:00"/>
    <d v="2017-01-05T00:00:00"/>
    <n v="0"/>
    <n v="89877"/>
    <s v="Cumplida"/>
    <s v="CONTROL"/>
  </r>
  <r>
    <x v="0"/>
    <x v="2"/>
    <s v="ARMANDO JOSE CAMACHO VIANA"/>
    <s v="TI"/>
    <n v="99103103262"/>
    <x v="0"/>
    <s v="Mario Barbosa"/>
    <d v="2017-01-05T00:00:00"/>
    <d v="2017-01-05T00:00:00"/>
    <d v="2017-01-06T00:00:00"/>
    <n v="1"/>
    <n v="89878"/>
    <s v="Cumplida"/>
    <s v="CONTROL"/>
  </r>
  <r>
    <x v="0"/>
    <x v="3"/>
    <s v="YADIRIS SANCHEZ OVIEDO"/>
    <s v="CC"/>
    <n v="36551548"/>
    <x v="0"/>
    <s v="Augusto Mendoza"/>
    <d v="2017-01-05T00:00:00"/>
    <d v="2017-01-05T00:00:00"/>
    <d v="2017-01-24T00:00:00"/>
    <n v="19"/>
    <n v="89879"/>
    <s v="Cumplida"/>
    <s v="CONTROL"/>
  </r>
  <r>
    <x v="0"/>
    <x v="1"/>
    <s v="ANGELICA PATRICIA FUENTES VALENCIA"/>
    <s v="CC"/>
    <n v="57171111"/>
    <x v="0"/>
    <s v="Mario Barbosa"/>
    <d v="2017-01-05T00:00:00"/>
    <d v="2017-01-05T00:00:00"/>
    <d v="2017-01-26T00:00:00"/>
    <n v="21"/>
    <n v="89880"/>
    <s v="Aplazada"/>
    <s v="CONTROL"/>
  </r>
  <r>
    <x v="0"/>
    <x v="5"/>
    <s v="LUZ MARINA DAVILA NORIEGA"/>
    <s v="CC"/>
    <n v="39032633"/>
    <x v="0"/>
    <s v="Augusto Mendoza"/>
    <d v="2017-01-05T00:00:00"/>
    <d v="2017-01-05T00:00:00"/>
    <d v="2017-01-05T00:00:00"/>
    <n v="0"/>
    <n v="89882"/>
    <s v="Cumplida"/>
    <s v="PRIMERA VEZ"/>
  </r>
  <r>
    <x v="0"/>
    <x v="3"/>
    <s v="YARLEIS YADIT GUERRERO MONTAÑO"/>
    <s v="RC"/>
    <n v="1082411490"/>
    <x v="0"/>
    <s v="Augusto Mendoza"/>
    <d v="2017-01-05T00:00:00"/>
    <d v="2017-01-05T00:00:00"/>
    <d v="2017-01-24T00:00:00"/>
    <n v="19"/>
    <n v="89884"/>
    <s v="Cumplida"/>
    <s v="CONTROL"/>
  </r>
  <r>
    <x v="0"/>
    <x v="3"/>
    <s v="CARLOS ENRIQUE BARRETO RAMIREZ"/>
    <s v="CC"/>
    <n v="12626605"/>
    <x v="0"/>
    <s v="Augusto Mendoza"/>
    <d v="2017-01-05T00:00:00"/>
    <d v="2017-01-05T00:00:00"/>
    <d v="2017-01-23T00:00:00"/>
    <n v="18"/>
    <n v="89891"/>
    <s v="Cumplida"/>
    <s v="CONTROL"/>
  </r>
  <r>
    <x v="0"/>
    <x v="1"/>
    <s v="EUFEMIA ESLAVA DE CONRADO"/>
    <s v="CC"/>
    <n v="36527260"/>
    <x v="0"/>
    <s v="Augusto Mendoza"/>
    <d v="2017-01-05T00:00:00"/>
    <d v="2017-01-05T00:00:00"/>
    <d v="2017-01-17T00:00:00"/>
    <n v="12"/>
    <n v="89893"/>
    <s v="Cumplida"/>
    <s v="CONTROL"/>
  </r>
  <r>
    <x v="0"/>
    <x v="1"/>
    <s v="GLADYS CECILIA MARTINEZ MARQUEZ"/>
    <s v="CC"/>
    <n v="36545850"/>
    <x v="0"/>
    <s v="Augusto Mendoza"/>
    <d v="2017-01-05T00:00:00"/>
    <d v="2017-01-05T00:00:00"/>
    <d v="2017-01-24T00:00:00"/>
    <n v="19"/>
    <n v="89895"/>
    <s v="Cumplida"/>
    <s v="PRIMERA VEZ"/>
  </r>
  <r>
    <x v="0"/>
    <x v="1"/>
    <s v="MARIA CRISTINA TORRES PEDRAZA"/>
    <s v="CC"/>
    <n v="57438322"/>
    <x v="0"/>
    <s v="Augusto Mendoza"/>
    <d v="2017-01-05T00:00:00"/>
    <d v="2017-01-05T00:00:00"/>
    <d v="2017-01-24T00:00:00"/>
    <n v="19"/>
    <n v="89896"/>
    <s v="Cumplida"/>
    <s v="CONTROL"/>
  </r>
  <r>
    <x v="0"/>
    <x v="1"/>
    <s v="ROSA GONZALEZRUBIO CHARRIS"/>
    <s v="CC"/>
    <n v="22390965"/>
    <x v="0"/>
    <s v="Augusto Mendoza"/>
    <d v="2017-01-05T00:00:00"/>
    <d v="2017-01-05T00:00:00"/>
    <d v="2017-01-26T00:00:00"/>
    <n v="21"/>
    <n v="89898"/>
    <s v="Cumplida"/>
    <s v="PRIMERA VEZ"/>
  </r>
  <r>
    <x v="0"/>
    <x v="1"/>
    <s v="UBALDINO GUERRA GUTIERREZ"/>
    <s v="CC"/>
    <n v="3894706"/>
    <x v="0"/>
    <s v="Augusto Mendoza"/>
    <d v="2017-01-05T00:00:00"/>
    <d v="2017-01-05T00:00:00"/>
    <d v="2017-01-18T00:00:00"/>
    <n v="13"/>
    <n v="89899"/>
    <s v="Cumplida"/>
    <s v="CONTROL"/>
  </r>
  <r>
    <x v="0"/>
    <x v="0"/>
    <s v="MARTIN GREGORIO PERTUZ DELAHOZ"/>
    <s v="CC"/>
    <n v="12446572"/>
    <x v="0"/>
    <s v="Mario Barbosa"/>
    <d v="2017-01-05T00:00:00"/>
    <d v="2017-01-05T00:00:00"/>
    <d v="2017-01-26T00:00:00"/>
    <n v="21"/>
    <n v="89900"/>
    <s v="Incumplida"/>
    <s v="PRIMERA VEZ"/>
  </r>
  <r>
    <x v="0"/>
    <x v="3"/>
    <s v="JOSE DEL CARMEN PINEDO HUGUETT"/>
    <s v="CC"/>
    <n v="85449817"/>
    <x v="0"/>
    <s v="Augusto Mendoza"/>
    <d v="2017-01-05T00:00:00"/>
    <d v="2017-01-05T00:00:00"/>
    <d v="2017-01-17T00:00:00"/>
    <n v="12"/>
    <n v="89901"/>
    <s v="Cumplida"/>
    <s v="CONTROL"/>
  </r>
  <r>
    <x v="0"/>
    <x v="1"/>
    <s v="NUBIA ROSA MORENO"/>
    <s v="CC"/>
    <n v="39057852"/>
    <x v="0"/>
    <s v="Mario Barbosa"/>
    <d v="2017-01-05T00:00:00"/>
    <d v="2017-01-05T00:00:00"/>
    <d v="2017-01-20T00:00:00"/>
    <n v="15"/>
    <n v="89902"/>
    <s v="Apartada"/>
    <s v="PRIMERA VEZ"/>
  </r>
  <r>
    <x v="0"/>
    <x v="3"/>
    <s v="JHOJANSON DAVID ORTIZ MEDINA"/>
    <s v="RC"/>
    <n v="1083013571"/>
    <x v="0"/>
    <s v="Augusto Mendoza"/>
    <d v="2017-01-05T00:00:00"/>
    <d v="2017-01-05T00:00:00"/>
    <d v="2017-01-23T00:00:00"/>
    <n v="18"/>
    <n v="89904"/>
    <s v="Cumplida"/>
    <s v="CONTROL"/>
  </r>
  <r>
    <x v="0"/>
    <x v="7"/>
    <s v="JORGE LUIS BLANQUICETH CAMARGO"/>
    <s v="CC"/>
    <n v="84081931"/>
    <x v="0"/>
    <s v="Augusto Mendoza"/>
    <d v="2017-01-05T00:00:00"/>
    <d v="2017-01-05T00:00:00"/>
    <d v="2017-01-10T00:00:00"/>
    <n v="5"/>
    <n v="89905"/>
    <s v="Incumplida"/>
    <s v="CONTROL"/>
  </r>
  <r>
    <x v="0"/>
    <x v="0"/>
    <s v="NELY YOLANDA MARRIAGA RADA"/>
    <s v="CC"/>
    <n v="36561820"/>
    <x v="2"/>
    <s v="Teresita Ramos De Rocha"/>
    <d v="2017-01-05T00:00:00"/>
    <d v="2017-01-05T00:00:00"/>
    <d v="2017-01-20T00:00:00"/>
    <n v="15"/>
    <n v="89906"/>
    <s v="Apartada"/>
    <s v="CONTROL"/>
  </r>
  <r>
    <x v="0"/>
    <x v="3"/>
    <s v="ZAMID RAFAEL CANTILLO VILLERO"/>
    <s v="CC"/>
    <n v="1007353611"/>
    <x v="0"/>
    <s v="Mario Barbosa"/>
    <d v="2017-01-05T00:00:00"/>
    <d v="2017-01-05T00:00:00"/>
    <d v="2017-01-13T00:00:00"/>
    <n v="8"/>
    <n v="89908"/>
    <s v="Cumplida"/>
    <s v="CONTROL"/>
  </r>
  <r>
    <x v="0"/>
    <x v="3"/>
    <s v="ANALY GISELL LOGREIRA GRANADOS"/>
    <s v="RC"/>
    <n v="1084453827"/>
    <x v="0"/>
    <s v="Reinaldo Navarro"/>
    <d v="2017-01-05T00:00:00"/>
    <d v="2017-01-05T00:00:00"/>
    <d v="2017-01-18T00:00:00"/>
    <n v="13"/>
    <n v="89909"/>
    <s v="Cumplida"/>
    <s v="PRIMERA VEZ"/>
  </r>
  <r>
    <x v="0"/>
    <x v="2"/>
    <s v="LEONARDO JOSE MENDOZA VARGAS"/>
    <s v="RC"/>
    <n v="1084058327"/>
    <x v="0"/>
    <s v="Reinaldo Navarro"/>
    <d v="2017-01-05T00:00:00"/>
    <d v="2017-01-05T00:00:00"/>
    <d v="2017-01-23T00:00:00"/>
    <n v="18"/>
    <n v="89910"/>
    <s v="Cumplida"/>
    <s v="PRIMERA VEZ"/>
  </r>
  <r>
    <x v="0"/>
    <x v="1"/>
    <s v="DAYANA CAROLINA GOMEZ MANJARREZ"/>
    <s v="CC"/>
    <n v="1083034354"/>
    <x v="2"/>
    <s v="Teresita Ramos De Rocha"/>
    <d v="2017-01-05T00:00:00"/>
    <d v="2017-01-05T00:00:00"/>
    <d v="2017-01-20T00:00:00"/>
    <n v="15"/>
    <n v="89911"/>
    <s v="Apartada"/>
    <s v="CONTROL"/>
  </r>
  <r>
    <x v="0"/>
    <x v="3"/>
    <s v="ANTHONY JAVIER MARTINEZ TOSCANO"/>
    <s v="CC"/>
    <n v="1083561263"/>
    <x v="0"/>
    <s v="Mario Barbosa"/>
    <d v="2017-01-05T00:00:00"/>
    <d v="2017-01-05T00:00:00"/>
    <d v="2017-01-26T00:00:00"/>
    <n v="21"/>
    <n v="89912"/>
    <s v="Aplazada"/>
    <s v="CONTROL"/>
  </r>
  <r>
    <x v="0"/>
    <x v="0"/>
    <s v="GUSTAVO ANDRES OLARTE BALAGUERA"/>
    <s v="CC"/>
    <n v="1082975554"/>
    <x v="0"/>
    <s v="Augusto Mendoza"/>
    <d v="2017-01-05T00:00:00"/>
    <d v="2017-01-05T00:00:00"/>
    <d v="2017-01-24T00:00:00"/>
    <n v="19"/>
    <n v="89913"/>
    <s v="Cumplida"/>
    <s v="PRIMERA VEZ"/>
  </r>
  <r>
    <x v="0"/>
    <x v="0"/>
    <s v="PEDRO JOSE COLON PEREZ"/>
    <s v="CC"/>
    <n v="84454502"/>
    <x v="0"/>
    <s v="Augusto Mendoza"/>
    <d v="2017-01-05T00:00:00"/>
    <d v="2017-01-05T00:00:00"/>
    <d v="2017-01-23T00:00:00"/>
    <n v="18"/>
    <n v="89914"/>
    <s v="Apartada"/>
    <s v="PRIMERA VEZ"/>
  </r>
  <r>
    <x v="0"/>
    <x v="2"/>
    <s v="MARLENE FONTALVO DE LA HOZ"/>
    <s v="CC"/>
    <n v="36551796"/>
    <x v="0"/>
    <s v="Augusto Mendoza"/>
    <d v="2017-01-05T00:00:00"/>
    <d v="2017-01-05T00:00:00"/>
    <d v="2017-01-24T00:00:00"/>
    <n v="19"/>
    <n v="89916"/>
    <s v="Cumplida"/>
    <s v="CONTROL"/>
  </r>
  <r>
    <x v="0"/>
    <x v="3"/>
    <s v="VALERIA GISELL ANAYA GOMEZ"/>
    <s v="RC"/>
    <n v="1084457147"/>
    <x v="0"/>
    <s v="Reinaldo Navarro"/>
    <d v="2017-01-05T00:00:00"/>
    <d v="2017-01-05T00:00:00"/>
    <d v="2017-01-30T00:00:00"/>
    <n v="25"/>
    <n v="89917"/>
    <s v="Cumplida"/>
    <s v="CONTROL"/>
  </r>
  <r>
    <x v="0"/>
    <x v="3"/>
    <s v="LUIS EVELIO BOTELLO PEREZ"/>
    <s v="CC"/>
    <n v="84455009"/>
    <x v="1"/>
    <s v="Ramon Erazo"/>
    <d v="2017-01-05T00:00:00"/>
    <d v="2017-01-05T00:00:00"/>
    <d v="2017-01-16T00:00:00"/>
    <n v="11"/>
    <n v="89918"/>
    <s v="Cumplida"/>
    <s v="CONTROL"/>
  </r>
  <r>
    <x v="0"/>
    <x v="3"/>
    <s v="MARIA FERNANDA PEDRAZA PRIETO"/>
    <s v="CC"/>
    <n v="1023017767"/>
    <x v="0"/>
    <s v="Augusto Mendoza"/>
    <d v="2017-01-06T00:00:00"/>
    <d v="2017-01-06T00:00:00"/>
    <d v="2017-01-06T00:00:00"/>
    <n v="0"/>
    <n v="89919"/>
    <s v="Cumplida"/>
    <s v="URGENCIA"/>
  </r>
  <r>
    <x v="0"/>
    <x v="11"/>
    <s v="SARA PATRICIA MULFORD RUIZ"/>
    <s v="CC"/>
    <n v="36560887"/>
    <x v="0"/>
    <s v="Augusto Mendoza"/>
    <d v="2017-01-06T00:00:00"/>
    <d v="2017-01-06T00:00:00"/>
    <d v="2017-01-23T00:00:00"/>
    <n v="17"/>
    <n v="89920"/>
    <s v="Cumplida"/>
    <s v="PRIMERA VEZ"/>
  </r>
  <r>
    <x v="0"/>
    <x v="3"/>
    <s v="KEVIN JAVIER LOPEZ OLIVEROS"/>
    <s v="CC"/>
    <n v="1082976016"/>
    <x v="0"/>
    <s v="Augusto Mendoza"/>
    <d v="2017-01-06T00:00:00"/>
    <d v="2017-01-06T00:00:00"/>
    <d v="2017-01-23T00:00:00"/>
    <n v="17"/>
    <n v="89923"/>
    <s v="Apartada"/>
    <s v="CONTROL"/>
  </r>
  <r>
    <x v="0"/>
    <x v="3"/>
    <s v="CECILIA SOFIA GUETTE DE ORTIZ"/>
    <s v="CC"/>
    <n v="39027587"/>
    <x v="0"/>
    <s v="Augusto Mendoza"/>
    <d v="2017-01-06T00:00:00"/>
    <d v="2017-01-06T00:00:00"/>
    <d v="2017-01-06T00:00:00"/>
    <n v="0"/>
    <n v="89925"/>
    <s v="Cumplida"/>
    <s v="URGENCIA"/>
  </r>
  <r>
    <x v="0"/>
    <x v="12"/>
    <s v="ALVARO JAVIER MAZO CANTILLO"/>
    <s v="CC"/>
    <n v="1082943763"/>
    <x v="0"/>
    <s v="Augusto Mendoza"/>
    <d v="2017-01-06T00:00:00"/>
    <d v="2017-01-06T00:00:00"/>
    <d v="2017-01-24T00:00:00"/>
    <n v="18"/>
    <n v="89927"/>
    <s v="Incumplida"/>
    <s v="CONTROL"/>
  </r>
  <r>
    <x v="0"/>
    <x v="3"/>
    <s v="JOSE JOAQUIN ACOSTA JIMENEZ"/>
    <s v="CC"/>
    <n v="1082874753"/>
    <x v="0"/>
    <s v="Augusto Mendoza"/>
    <d v="2017-01-06T00:00:00"/>
    <d v="2017-01-06T00:00:00"/>
    <d v="2017-01-06T00:00:00"/>
    <n v="0"/>
    <n v="89930"/>
    <s v="Cumplida"/>
    <s v="CONTROL"/>
  </r>
  <r>
    <x v="0"/>
    <x v="8"/>
    <s v="FRANK LUIS LANDETA RICO"/>
    <s v="CC"/>
    <n v="19617679"/>
    <x v="0"/>
    <s v="Augusto Mendoza"/>
    <d v="2017-01-06T00:00:00"/>
    <d v="2017-01-06T00:00:00"/>
    <d v="2017-01-24T00:00:00"/>
    <n v="18"/>
    <n v="89931"/>
    <s v="Incumplida"/>
    <s v="CONTROL"/>
  </r>
  <r>
    <x v="0"/>
    <x v="0"/>
    <s v="ANA CECILIA ACOSTA PEDROZO"/>
    <s v="CC"/>
    <n v="52043951"/>
    <x v="0"/>
    <s v="Augusto Mendoza"/>
    <d v="2017-01-06T00:00:00"/>
    <d v="2017-01-06T00:00:00"/>
    <d v="2017-01-06T00:00:00"/>
    <n v="0"/>
    <n v="89932"/>
    <s v="Cumplida"/>
    <s v="CONTROL"/>
  </r>
  <r>
    <x v="0"/>
    <x v="0"/>
    <s v="DELIA DE JESUS MEZA RODRIGUEZ"/>
    <s v="CC"/>
    <n v="57429445"/>
    <x v="0"/>
    <s v="Augusto Mendoza"/>
    <d v="2017-01-06T00:00:00"/>
    <d v="2017-01-06T00:00:00"/>
    <d v="2017-01-06T00:00:00"/>
    <n v="0"/>
    <n v="89933"/>
    <s v="Cumplida"/>
    <s v="PRIMERA VEZ"/>
  </r>
  <r>
    <x v="0"/>
    <x v="4"/>
    <s v="ENILDA MERCEDES MOLINA DE CASTRO"/>
    <s v="CC"/>
    <n v="39085081"/>
    <x v="0"/>
    <s v="Augusto Mendoza"/>
    <d v="2017-01-06T00:00:00"/>
    <d v="2017-01-06T00:00:00"/>
    <d v="2017-01-25T00:00:00"/>
    <n v="19"/>
    <n v="89934"/>
    <s v="Cumplida"/>
    <s v="PRIMERA VEZ"/>
  </r>
  <r>
    <x v="0"/>
    <x v="3"/>
    <s v="CARLOS JOSE CAMACHO ORTEGA"/>
    <s v="RC"/>
    <n v="1082997151"/>
    <x v="0"/>
    <s v="Reinaldo Navarro"/>
    <d v="2017-01-06T00:00:00"/>
    <d v="2017-01-06T00:00:00"/>
    <d v="2017-01-18T00:00:00"/>
    <n v="12"/>
    <n v="89935"/>
    <s v="Incumplida"/>
    <s v="PRIMERA VEZ"/>
  </r>
  <r>
    <x v="0"/>
    <x v="3"/>
    <s v="LEYDY LORENA MONTOYA MARQUEZ"/>
    <s v="CC"/>
    <n v="40991704"/>
    <x v="0"/>
    <s v="Augusto Mendoza"/>
    <d v="2017-01-06T00:00:00"/>
    <d v="2017-01-06T00:00:00"/>
    <d v="2017-01-24T00:00:00"/>
    <n v="18"/>
    <n v="89936"/>
    <s v="Cumplida"/>
    <s v="CONTROL"/>
  </r>
  <r>
    <x v="0"/>
    <x v="3"/>
    <s v="GERMAN TRUJILLO FIERRO"/>
    <s v="CC"/>
    <n v="19369122"/>
    <x v="0"/>
    <s v="Augusto Mendoza"/>
    <d v="2017-01-06T00:00:00"/>
    <d v="2017-01-06T00:00:00"/>
    <d v="2017-01-24T00:00:00"/>
    <n v="18"/>
    <n v="89938"/>
    <s v="Cumplida"/>
    <s v="CONTROL"/>
  </r>
  <r>
    <x v="0"/>
    <x v="1"/>
    <s v="BETTY QUIROZ OVALLE"/>
    <s v="CC"/>
    <n v="57430525"/>
    <x v="1"/>
    <s v="Ramon Erazo"/>
    <d v="2017-01-06T00:00:00"/>
    <d v="2017-01-06T00:00:00"/>
    <d v="2017-01-23T00:00:00"/>
    <n v="17"/>
    <n v="89940"/>
    <s v="Cumplida"/>
    <s v="PRIMERA VEZ"/>
  </r>
  <r>
    <x v="0"/>
    <x v="9"/>
    <s v="HILDA MARIA LOAIZA HENRIQUEZ"/>
    <s v="CC"/>
    <n v="36553197"/>
    <x v="1"/>
    <s v="Ramon Erazo"/>
    <d v="2017-01-06T00:00:00"/>
    <d v="2017-01-06T00:00:00"/>
    <d v="2017-01-16T00:00:00"/>
    <n v="10"/>
    <n v="89941"/>
    <s v="Cumplida"/>
    <s v="CONTROL"/>
  </r>
  <r>
    <x v="0"/>
    <x v="3"/>
    <s v="HERLIZ YULIETD PALLARES PEINADO"/>
    <s v="CC"/>
    <n v="1082893700"/>
    <x v="0"/>
    <s v="Augusto Mendoza"/>
    <d v="2017-01-06T00:00:00"/>
    <d v="2017-01-06T00:00:00"/>
    <d v="2017-01-24T00:00:00"/>
    <n v="18"/>
    <n v="89942"/>
    <s v="Cumplida"/>
    <s v="CONTROL"/>
  </r>
  <r>
    <x v="0"/>
    <x v="16"/>
    <s v="JIMENA GOMEZ BULLA"/>
    <s v="CC"/>
    <n v="52455168"/>
    <x v="0"/>
    <s v="Mario Barbosa"/>
    <d v="2017-01-06T00:00:00"/>
    <d v="2017-01-06T00:00:00"/>
    <d v="2017-01-06T00:00:00"/>
    <n v="0"/>
    <n v="89944"/>
    <s v="Cumplida"/>
    <s v="CONTROL"/>
  </r>
  <r>
    <x v="0"/>
    <x v="11"/>
    <s v="JOHN JAIRO CADAVID CADAVID"/>
    <s v="CC"/>
    <n v="1082904392"/>
    <x v="0"/>
    <s v="Mario Barbosa"/>
    <d v="2017-01-06T00:00:00"/>
    <d v="2017-01-06T00:00:00"/>
    <d v="2017-01-06T00:00:00"/>
    <n v="0"/>
    <n v="89945"/>
    <s v="Cumplida"/>
    <s v="CONTROL"/>
  </r>
  <r>
    <x v="0"/>
    <x v="8"/>
    <s v="SERGIO ANTONIO URUETA ORELLANO"/>
    <s v="CC"/>
    <n v="19589941"/>
    <x v="1"/>
    <s v="Adolfo Barbosa"/>
    <d v="2017-01-06T00:00:00"/>
    <d v="2017-01-06T00:00:00"/>
    <d v="2017-01-10T00:00:00"/>
    <n v="4"/>
    <n v="89946"/>
    <s v="Cumplida"/>
    <s v="JUNTA MEDICA"/>
  </r>
  <r>
    <x v="0"/>
    <x v="3"/>
    <s v="VICTOR ALFONSO ESCOBAR TOLEDO"/>
    <s v="CC"/>
    <n v="85155921"/>
    <x v="2"/>
    <s v="Teresita Ramos De Rocha"/>
    <d v="2017-01-06T00:00:00"/>
    <d v="2017-01-06T00:00:00"/>
    <d v="2017-01-10T00:00:00"/>
    <n v="4"/>
    <n v="89947"/>
    <s v="Incumplida"/>
    <s v="CONTROL"/>
  </r>
  <r>
    <x v="0"/>
    <x v="2"/>
    <s v="LIGIA JARAMILLO VELEZ"/>
    <s v="CC"/>
    <n v="36540427"/>
    <x v="0"/>
    <s v="Augusto Mendoza"/>
    <d v="2017-01-06T00:00:00"/>
    <d v="2017-01-06T00:00:00"/>
    <d v="2017-01-10T00:00:00"/>
    <n v="4"/>
    <n v="89948"/>
    <s v="Incumplida"/>
    <s v="CONTROL"/>
  </r>
  <r>
    <x v="0"/>
    <x v="3"/>
    <s v="CARLOS ALBERTO NUÑEZ PABA"/>
    <s v="CC"/>
    <n v="85436360"/>
    <x v="0"/>
    <s v="Reinaldo Navarro"/>
    <d v="2017-01-06T00:00:00"/>
    <d v="2017-01-06T00:00:00"/>
    <d v="2017-01-17T00:00:00"/>
    <n v="11"/>
    <n v="89949"/>
    <s v="Cumplida"/>
    <s v="CONTROL"/>
  </r>
  <r>
    <x v="0"/>
    <x v="19"/>
    <s v="JESUS ALBERTO ESCUDERO ACOSTA"/>
    <s v="CC"/>
    <n v="12560140"/>
    <x v="0"/>
    <s v="Augusto Mendoza"/>
    <d v="2017-01-06T00:00:00"/>
    <d v="2017-01-06T00:00:00"/>
    <d v="2017-01-26T00:00:00"/>
    <n v="20"/>
    <n v="89950"/>
    <s v="Cumplida"/>
    <s v="CONTROL"/>
  </r>
  <r>
    <x v="0"/>
    <x v="2"/>
    <s v="MARIA DEL ROSARIO CARREÑO Vda de DUARTE"/>
    <s v="CC"/>
    <n v="26940587"/>
    <x v="1"/>
    <s v="Ramon Erazo"/>
    <d v="2017-01-06T00:00:00"/>
    <d v="2017-01-06T00:00:00"/>
    <d v="2017-01-25T00:00:00"/>
    <n v="19"/>
    <n v="89951"/>
    <s v="Cumplida"/>
    <s v="CONTROL"/>
  </r>
  <r>
    <x v="0"/>
    <x v="3"/>
    <s v="JEANNETTE RODRIGUEZ MALDONADO"/>
    <s v="CC"/>
    <n v="36526578"/>
    <x v="0"/>
    <s v="Augusto Mendoza"/>
    <d v="2017-01-06T00:00:00"/>
    <d v="2017-01-06T00:00:00"/>
    <d v="2017-01-24T00:00:00"/>
    <n v="18"/>
    <n v="89952"/>
    <s v="Cumplida"/>
    <s v="CONTROL"/>
  </r>
  <r>
    <x v="0"/>
    <x v="3"/>
    <s v="ANGEL MARIA OVIEDO MOLINA"/>
    <s v="CC"/>
    <n v="78475011"/>
    <x v="1"/>
    <s v="Ramon Erazo"/>
    <d v="2017-01-06T00:00:00"/>
    <d v="2017-01-06T00:00:00"/>
    <d v="2017-01-23T00:00:00"/>
    <n v="17"/>
    <n v="89954"/>
    <s v="Cumplida"/>
    <s v="PRIMERA VEZ"/>
  </r>
  <r>
    <x v="0"/>
    <x v="3"/>
    <s v="DEIVIS ENRIQUE LOBERA"/>
    <s v="CC"/>
    <n v="85462814"/>
    <x v="0"/>
    <s v="Augusto Mendoza"/>
    <d v="2017-01-06T00:00:00"/>
    <d v="2017-01-06T00:00:00"/>
    <d v="2017-01-24T00:00:00"/>
    <n v="18"/>
    <n v="89955"/>
    <s v="Incumplida"/>
    <s v="CONTROL"/>
  </r>
  <r>
    <x v="0"/>
    <x v="2"/>
    <s v="DEIVIS DE JESUS MARTINEZ"/>
    <s v="CC"/>
    <n v="7632481"/>
    <x v="0"/>
    <s v="Augusto Mendoza"/>
    <d v="2017-01-06T00:00:00"/>
    <d v="2017-01-06T00:00:00"/>
    <d v="2017-01-24T00:00:00"/>
    <n v="18"/>
    <n v="89957"/>
    <s v="Cumplida"/>
    <s v="PRIMERA VEZ"/>
  </r>
  <r>
    <x v="0"/>
    <x v="3"/>
    <s v="DEIMER OSNAIDER GUERRA GONZALEZ"/>
    <s v="CC"/>
    <n v="1128193501"/>
    <x v="1"/>
    <s v="Ramon Erazo"/>
    <d v="2017-01-06T00:00:00"/>
    <d v="2017-01-06T00:00:00"/>
    <d v="2017-01-23T00:00:00"/>
    <n v="17"/>
    <n v="89958"/>
    <s v="Cumplida"/>
    <s v="PRIMERA VEZ"/>
  </r>
  <r>
    <x v="0"/>
    <x v="1"/>
    <s v="IRIS SABINA PAJARO AREVALO"/>
    <s v="CC"/>
    <n v="57432604"/>
    <x v="0"/>
    <s v="Augusto Mendoza"/>
    <d v="2017-01-06T00:00:00"/>
    <d v="2017-01-06T00:00:00"/>
    <d v="2017-01-24T00:00:00"/>
    <n v="18"/>
    <n v="89960"/>
    <s v="Cumplida"/>
    <s v="PRIMERA VEZ"/>
  </r>
  <r>
    <x v="0"/>
    <x v="0"/>
    <s v="CARMEN BERTEL BENITEZ"/>
    <s v="CC"/>
    <n v="23168537"/>
    <x v="1"/>
    <s v="Ramon Erazo"/>
    <d v="2017-01-06T00:00:00"/>
    <d v="2017-01-06T00:00:00"/>
    <d v="2017-01-23T00:00:00"/>
    <n v="17"/>
    <n v="89961"/>
    <s v="Apartada"/>
    <s v="CONTROL"/>
  </r>
  <r>
    <x v="0"/>
    <x v="11"/>
    <s v="DIORGEN SANTIAGO VELASQUEZ"/>
    <s v="CC"/>
    <n v="13377905"/>
    <x v="2"/>
    <s v="Teresita Ramos De Rocha"/>
    <d v="2017-01-06T00:00:00"/>
    <d v="2017-01-06T00:00:00"/>
    <d v="2017-01-17T00:00:00"/>
    <n v="11"/>
    <n v="89964"/>
    <s v="Apartada"/>
    <s v="CONTROL"/>
  </r>
  <r>
    <x v="0"/>
    <x v="3"/>
    <s v="CLARA ISABEL CANTILLO ROMERO"/>
    <s v="CC"/>
    <n v="57402202"/>
    <x v="0"/>
    <s v="Augusto Mendoza"/>
    <d v="2017-01-06T00:00:00"/>
    <d v="2017-01-06T00:00:00"/>
    <d v="2017-01-25T00:00:00"/>
    <n v="19"/>
    <n v="89966"/>
    <s v="Incumplida"/>
    <s v="PRIMERA VEZ"/>
  </r>
  <r>
    <x v="0"/>
    <x v="3"/>
    <s v="MARIO ANDRES TOLEDO MORENO"/>
    <s v="CC"/>
    <n v="1082850502"/>
    <x v="0"/>
    <s v="Augusto Mendoza"/>
    <d v="2017-01-06T00:00:00"/>
    <d v="2017-01-06T00:00:00"/>
    <d v="2017-01-25T00:00:00"/>
    <n v="19"/>
    <n v="89967"/>
    <s v="Cumplida"/>
    <s v="CONTROL"/>
  </r>
  <r>
    <x v="0"/>
    <x v="1"/>
    <s v="JUAN EVANGELISTA JIMENEZ PUERTA"/>
    <s v="CC"/>
    <n v="12554543"/>
    <x v="0"/>
    <s v="Augusto Mendoza"/>
    <d v="2017-01-06T00:00:00"/>
    <d v="2017-01-06T00:00:00"/>
    <d v="2017-01-24T00:00:00"/>
    <n v="18"/>
    <n v="89968"/>
    <s v="Aplazada"/>
    <s v="PRIMERA VEZ"/>
  </r>
  <r>
    <x v="0"/>
    <x v="7"/>
    <s v="LEONIS ANTONIO BARROS FERNANDEZ"/>
    <s v="CC"/>
    <n v="4979682"/>
    <x v="0"/>
    <s v="Mario Barbosa"/>
    <d v="2017-01-06T00:00:00"/>
    <d v="2017-01-06T00:00:00"/>
    <d v="2017-01-19T00:00:00"/>
    <n v="13"/>
    <n v="89969"/>
    <s v="Apartada"/>
    <s v="CONTROL"/>
  </r>
  <r>
    <x v="0"/>
    <x v="3"/>
    <s v="DALIDA ROSA GUERRERO JIMENEZ"/>
    <s v="CC"/>
    <n v="36669480"/>
    <x v="0"/>
    <s v="Mario Barbosa"/>
    <d v="2017-01-06T00:00:00"/>
    <d v="2017-01-06T00:00:00"/>
    <d v="2017-01-26T00:00:00"/>
    <n v="20"/>
    <n v="89970"/>
    <s v="Aplazada"/>
    <s v="CONTROL"/>
  </r>
  <r>
    <x v="0"/>
    <x v="9"/>
    <s v="EUCARIS ESTHER VILLA JIMENEZ"/>
    <s v="CC"/>
    <n v="36543208"/>
    <x v="0"/>
    <s v="Mario Barbosa"/>
    <d v="2017-01-06T00:00:00"/>
    <d v="2017-01-06T00:00:00"/>
    <d v="2017-01-26T00:00:00"/>
    <n v="20"/>
    <n v="89971"/>
    <s v="Aplazada"/>
    <s v="CONTROL"/>
  </r>
  <r>
    <x v="0"/>
    <x v="1"/>
    <s v="ALISSON ANDRES TORRES TURIZO"/>
    <s v="TI"/>
    <n v="1001819629"/>
    <x v="0"/>
    <s v="Mario Barbosa"/>
    <d v="2017-01-06T00:00:00"/>
    <d v="2017-01-06T00:00:00"/>
    <d v="2017-01-26T00:00:00"/>
    <n v="20"/>
    <n v="89973"/>
    <s v="Incumplida"/>
    <s v="PRIMERA VEZ"/>
  </r>
  <r>
    <x v="0"/>
    <x v="11"/>
    <s v="DIORGEN SANTIAGO VELASQUEZ"/>
    <s v="CC"/>
    <n v="13377905"/>
    <x v="2"/>
    <s v="Teresita Ramos De Rocha"/>
    <d v="2017-01-06T00:00:00"/>
    <d v="2017-01-06T00:00:00"/>
    <d v="2017-01-13T00:00:00"/>
    <n v="7"/>
    <n v="89974"/>
    <s v="Cancelada"/>
    <s v="CONTROL"/>
  </r>
  <r>
    <x v="0"/>
    <x v="3"/>
    <s v="FABRICIO ANTONIO ARDILA OSPINO"/>
    <s v="CC"/>
    <n v="72169362"/>
    <x v="0"/>
    <s v="Mario Barbosa"/>
    <d v="2017-01-06T00:00:00"/>
    <d v="2017-01-06T00:00:00"/>
    <d v="2017-01-10T00:00:00"/>
    <n v="4"/>
    <n v="89975"/>
    <s v="Incumplida"/>
    <s v="PRIMERA VEZ"/>
  </r>
  <r>
    <x v="0"/>
    <x v="3"/>
    <s v="CAROLAY ANDREA NIETO BELTRAN"/>
    <s v="RC"/>
    <n v="1084454090"/>
    <x v="0"/>
    <s v="Reinaldo Navarro"/>
    <d v="2017-01-06T00:00:00"/>
    <d v="2017-01-06T00:00:00"/>
    <d v="2017-01-31T00:00:00"/>
    <n v="25"/>
    <n v="89976"/>
    <s v="Cumplida"/>
    <s v="CONTROL"/>
  </r>
  <r>
    <x v="0"/>
    <x v="3"/>
    <s v="JESUS DAVID HERNANDEZ OROZCO"/>
    <s v="TI"/>
    <n v="1082892824"/>
    <x v="0"/>
    <s v="Augusto Mendoza"/>
    <d v="2017-01-07T00:00:00"/>
    <d v="2017-01-07T00:00:00"/>
    <d v="2017-01-07T00:00:00"/>
    <n v="0"/>
    <n v="89977"/>
    <s v="Cumplida"/>
    <s v="URGENCIA"/>
  </r>
  <r>
    <x v="0"/>
    <x v="1"/>
    <s v="CAROLAY ANDRYET LLANOS OROZCO"/>
    <s v="TI"/>
    <n v="1082853991"/>
    <x v="0"/>
    <s v="Reinaldo Navarro"/>
    <d v="2017-01-07T00:00:00"/>
    <d v="2017-01-07T00:00:00"/>
    <d v="2017-01-18T00:00:00"/>
    <n v="11"/>
    <n v="89978"/>
    <s v="Cumplida"/>
    <s v="CONTROL"/>
  </r>
  <r>
    <x v="0"/>
    <x v="3"/>
    <s v="ANA JULIA ROA DE PEÑA"/>
    <s v="CC"/>
    <n v="39032574"/>
    <x v="0"/>
    <s v="Augusto Mendoza"/>
    <d v="2017-01-07T00:00:00"/>
    <d v="2017-01-07T00:00:00"/>
    <d v="2017-01-26T00:00:00"/>
    <n v="19"/>
    <n v="89979"/>
    <s v="Cumplida"/>
    <s v="CONTROL"/>
  </r>
  <r>
    <x v="0"/>
    <x v="3"/>
    <s v="GINA PAOLA MARANON GONZALEZ"/>
    <s v="TI"/>
    <n v="1044150251"/>
    <x v="0"/>
    <s v="Augusto Mendoza"/>
    <d v="2017-01-07T00:00:00"/>
    <d v="2017-01-07T00:00:00"/>
    <d v="2017-01-07T00:00:00"/>
    <n v="0"/>
    <n v="89980"/>
    <s v="Cumplida"/>
    <s v="URGENCIA"/>
  </r>
  <r>
    <x v="0"/>
    <x v="3"/>
    <s v="GINA PAOLA MARANON GONZALEZ"/>
    <s v="TI"/>
    <n v="1044150251"/>
    <x v="0"/>
    <s v="Augusto Mendoza"/>
    <d v="2017-01-07T00:00:00"/>
    <d v="2017-01-07T00:00:00"/>
    <d v="2017-01-12T00:00:00"/>
    <n v="5"/>
    <n v="89981"/>
    <s v="Cumplida"/>
    <s v="PRIMERA VEZ"/>
  </r>
  <r>
    <x v="0"/>
    <x v="3"/>
    <s v="CECILIA SOFIA GUETTE DE ORTIZ"/>
    <s v="CC"/>
    <n v="39027587"/>
    <x v="2"/>
    <s v="Teresita Ramos De Rocha"/>
    <d v="2017-01-07T00:00:00"/>
    <d v="2017-01-07T00:00:00"/>
    <d v="2017-01-10T00:00:00"/>
    <n v="3"/>
    <n v="89983"/>
    <s v="Incumplida"/>
    <s v="CONTROL"/>
  </r>
  <r>
    <x v="0"/>
    <x v="3"/>
    <s v="SIOVILDA HELENA MERCADO PEREZ"/>
    <s v="CC"/>
    <n v="57428239"/>
    <x v="0"/>
    <s v="Augusto Mendoza"/>
    <d v="2017-01-07T00:00:00"/>
    <d v="2017-01-07T00:00:00"/>
    <d v="2017-01-07T00:00:00"/>
    <n v="0"/>
    <n v="89984"/>
    <s v="Cumplida"/>
    <s v="CONTROL POST OPERATORIO"/>
  </r>
  <r>
    <x v="0"/>
    <x v="3"/>
    <s v="SKARLETT ISABEL CAIAFFA PELEY"/>
    <s v="TI"/>
    <n v="1221975782"/>
    <x v="0"/>
    <s v="Augusto Mendoza"/>
    <d v="2017-01-07T00:00:00"/>
    <d v="2017-01-07T00:00:00"/>
    <d v="2017-01-07T00:00:00"/>
    <n v="0"/>
    <n v="89987"/>
    <s v="Cumplida"/>
    <s v="CONTROL"/>
  </r>
  <r>
    <x v="0"/>
    <x v="13"/>
    <s v="NURIS ESTHER OSIAS"/>
    <s v="CC"/>
    <n v="39032276"/>
    <x v="0"/>
    <s v="Augusto Mendoza"/>
    <d v="2017-01-07T00:00:00"/>
    <d v="2017-01-07T00:00:00"/>
    <d v="2017-01-26T00:00:00"/>
    <n v="19"/>
    <n v="89988"/>
    <s v="Incumplida"/>
    <s v="PRIMERA VEZ"/>
  </r>
  <r>
    <x v="0"/>
    <x v="3"/>
    <s v="SKARLETT ISABEL CAIAFFA PELEY"/>
    <s v="TI"/>
    <n v="1221975782"/>
    <x v="0"/>
    <s v="Augusto Mendoza"/>
    <d v="2017-01-07T00:00:00"/>
    <d v="2017-01-07T00:00:00"/>
    <d v="2017-01-07T00:00:00"/>
    <n v="0"/>
    <n v="89989"/>
    <s v="Cumplida"/>
    <s v="CONTROL"/>
  </r>
  <r>
    <x v="0"/>
    <x v="3"/>
    <s v="CARLOS ALFREDO DIAZ HERAZO"/>
    <s v="RC"/>
    <n v="1085111804"/>
    <x v="2"/>
    <s v="Teresita Ramos De Rocha"/>
    <d v="2017-01-10T00:00:00"/>
    <d v="2017-01-10T00:00:00"/>
    <d v="2017-01-10T00:00:00"/>
    <n v="0"/>
    <n v="89990"/>
    <s v="Cumplida"/>
    <s v="CONSULTA ANESTESIOLOGO"/>
  </r>
  <r>
    <x v="0"/>
    <x v="3"/>
    <s v="SERGIO ANDRES MEJIA VILLANOVA"/>
    <s v="RC"/>
    <n v="1095927749"/>
    <x v="2"/>
    <s v="Teresita Ramos De Rocha"/>
    <d v="2017-01-10T00:00:00"/>
    <d v="2017-01-10T00:00:00"/>
    <d v="2017-01-10T00:00:00"/>
    <n v="0"/>
    <n v="89992"/>
    <s v="Cumplida"/>
    <s v="CONSULTA ANESTESIOLOGO"/>
  </r>
  <r>
    <x v="0"/>
    <x v="5"/>
    <s v="ANDREA SOLANO GARCIA"/>
    <s v="CC"/>
    <n v="39047687"/>
    <x v="0"/>
    <s v="Mario Barbosa"/>
    <d v="2017-01-10T00:00:00"/>
    <d v="2017-01-10T00:00:00"/>
    <d v="2017-01-12T00:00:00"/>
    <n v="2"/>
    <n v="89993"/>
    <s v="Cumplida"/>
    <s v="PRIMERA VEZ"/>
  </r>
  <r>
    <x v="0"/>
    <x v="0"/>
    <s v="MERCY ESTHER MARTINEZ SALAMANCA"/>
    <s v="CC"/>
    <n v="49785465"/>
    <x v="1"/>
    <s v="Ramon Erazo"/>
    <d v="2017-01-10T00:00:00"/>
    <d v="2017-01-10T00:00:00"/>
    <d v="2017-01-23T00:00:00"/>
    <n v="13"/>
    <n v="89998"/>
    <s v="Apartada"/>
    <s v="PRIMERA VEZ"/>
  </r>
  <r>
    <x v="0"/>
    <x v="3"/>
    <s v="MARCO AUSBERTO CASTILLO POLO"/>
    <s v="CC"/>
    <n v="12627048"/>
    <x v="0"/>
    <s v="Augusto Mendoza"/>
    <d v="2017-01-10T00:00:00"/>
    <d v="2017-01-10T00:00:00"/>
    <d v="2017-01-19T00:00:00"/>
    <n v="9"/>
    <n v="89999"/>
    <s v="Cumplida"/>
    <s v="CONTROL"/>
  </r>
  <r>
    <x v="0"/>
    <x v="1"/>
    <s v="JULIA MARIA MERCADO PEÑA"/>
    <s v="CC"/>
    <n v="39002783"/>
    <x v="0"/>
    <s v="Augusto Mendoza"/>
    <d v="2017-01-10T00:00:00"/>
    <d v="2017-01-10T00:00:00"/>
    <d v="2017-01-26T00:00:00"/>
    <n v="16"/>
    <n v="90000"/>
    <s v="Cumplida"/>
    <s v="PRIMERA VEZ"/>
  </r>
  <r>
    <x v="0"/>
    <x v="11"/>
    <s v="LEIDY DIANA BARRANCO MOLINA"/>
    <s v="CC"/>
    <n v="57460393"/>
    <x v="0"/>
    <s v="Augusto Mendoza"/>
    <d v="2017-01-10T00:00:00"/>
    <d v="2017-01-10T00:00:00"/>
    <d v="2017-01-26T00:00:00"/>
    <n v="16"/>
    <n v="90001"/>
    <s v="Cumplida"/>
    <s v="CONTROL"/>
  </r>
  <r>
    <x v="0"/>
    <x v="7"/>
    <s v="ANA ELVIA CAMPO MELLIZO"/>
    <s v="CC"/>
    <n v="21021289"/>
    <x v="0"/>
    <s v="Augusto Mendoza"/>
    <d v="2017-01-10T00:00:00"/>
    <d v="2017-01-10T00:00:00"/>
    <d v="2017-01-12T00:00:00"/>
    <n v="2"/>
    <n v="90002"/>
    <s v="Cumplida"/>
    <s v="CONTROL"/>
  </r>
  <r>
    <x v="0"/>
    <x v="1"/>
    <s v="SARA GARCIA CABAS"/>
    <s v="CC"/>
    <n v="36694847"/>
    <x v="0"/>
    <s v="Mario Barbosa"/>
    <d v="2017-01-10T00:00:00"/>
    <d v="2017-01-10T00:00:00"/>
    <d v="2017-01-26T00:00:00"/>
    <n v="16"/>
    <n v="90004"/>
    <s v="Incumplida"/>
    <s v="PRIMERA VEZ"/>
  </r>
  <r>
    <x v="0"/>
    <x v="3"/>
    <s v="MARIA ALEJANDRA ESTRADA RODRIGUEZ"/>
    <s v="TI"/>
    <n v="1082864899"/>
    <x v="0"/>
    <s v="Augusto Mendoza"/>
    <d v="2017-01-10T00:00:00"/>
    <d v="2017-01-10T00:00:00"/>
    <d v="2017-01-17T00:00:00"/>
    <n v="7"/>
    <n v="90006"/>
    <s v="Apartada"/>
    <s v="CONTROL"/>
  </r>
  <r>
    <x v="0"/>
    <x v="0"/>
    <s v="FRAY LUIS MARTINEZ VENERA"/>
    <s v="CC"/>
    <n v="85474411"/>
    <x v="0"/>
    <s v="Augusto Mendoza"/>
    <d v="2017-01-10T00:00:00"/>
    <d v="2017-01-10T00:00:00"/>
    <d v="2017-01-26T00:00:00"/>
    <n v="16"/>
    <n v="90007"/>
    <s v="Cumplida"/>
    <s v="CONTROL"/>
  </r>
  <r>
    <x v="0"/>
    <x v="3"/>
    <s v="JOSEFA WITT BRUGES"/>
    <s v="CC"/>
    <n v="36537910"/>
    <x v="0"/>
    <s v="Augusto Mendoza"/>
    <d v="2017-01-10T00:00:00"/>
    <d v="2017-01-10T00:00:00"/>
    <d v="2017-01-19T00:00:00"/>
    <n v="9"/>
    <n v="90008"/>
    <s v="Cumplida"/>
    <s v="CONTROL"/>
  </r>
  <r>
    <x v="0"/>
    <x v="2"/>
    <s v="MARTHA BRICEIDA VARGAS SANTACRUZ"/>
    <s v="CC"/>
    <n v="36558575"/>
    <x v="2"/>
    <s v="Teresita Ramos De Rocha"/>
    <d v="2017-01-10T00:00:00"/>
    <d v="2017-01-10T00:00:00"/>
    <d v="2017-01-20T00:00:00"/>
    <n v="10"/>
    <n v="90010"/>
    <s v="Apartada"/>
    <s v="CONTROL"/>
  </r>
  <r>
    <x v="0"/>
    <x v="1"/>
    <s v="LIMENES GIOVANNI GRANADOS GARCIA"/>
    <s v="CC"/>
    <n v="85449071"/>
    <x v="0"/>
    <s v="Augusto Mendoza"/>
    <d v="2017-01-10T00:00:00"/>
    <d v="2017-01-10T00:00:00"/>
    <d v="2017-01-23T00:00:00"/>
    <n v="13"/>
    <n v="90011"/>
    <s v="Aplazada"/>
    <s v="CONTROL"/>
  </r>
  <r>
    <x v="0"/>
    <x v="1"/>
    <s v="LIMENES GIOVANNI GRANADOS GARCIA"/>
    <s v="CC"/>
    <n v="85449071"/>
    <x v="0"/>
    <s v="Augusto Mendoza"/>
    <d v="2017-01-10T00:00:00"/>
    <d v="2017-01-10T00:00:00"/>
    <d v="2017-01-23T00:00:00"/>
    <n v="13"/>
    <n v="90012"/>
    <s v="Apartada"/>
    <s v="CONTROL"/>
  </r>
  <r>
    <x v="0"/>
    <x v="3"/>
    <s v="JOSORIT LEONOR ARRIETA VASQUEZ"/>
    <s v="CC"/>
    <n v="36554215"/>
    <x v="0"/>
    <s v="Augusto Mendoza"/>
    <d v="2017-01-10T00:00:00"/>
    <d v="2017-01-10T00:00:00"/>
    <d v="2017-01-10T00:00:00"/>
    <n v="0"/>
    <n v="90013"/>
    <s v="Cumplida"/>
    <s v="URGENCIA"/>
  </r>
  <r>
    <x v="0"/>
    <x v="3"/>
    <s v="YARLEIS YADIT GUERRERO MONTAÑO"/>
    <s v="RC"/>
    <n v="1082411490"/>
    <x v="0"/>
    <s v="Augusto Mendoza"/>
    <d v="2017-01-10T00:00:00"/>
    <d v="2017-01-10T00:00:00"/>
    <d v="2017-01-10T00:00:00"/>
    <n v="0"/>
    <n v="90014"/>
    <s v="Cumplida"/>
    <s v="CONTROL"/>
  </r>
  <r>
    <x v="0"/>
    <x v="5"/>
    <s v="DAVID DE JESUS ACOSTA PEREZ"/>
    <s v="RC"/>
    <n v="1083025755"/>
    <x v="0"/>
    <s v="Reinaldo Navarro"/>
    <d v="2017-01-10T00:00:00"/>
    <d v="2017-01-10T00:00:00"/>
    <d v="2017-01-23T00:00:00"/>
    <n v="13"/>
    <n v="90016"/>
    <s v="Cumplida"/>
    <s v="CONTROL"/>
  </r>
  <r>
    <x v="0"/>
    <x v="1"/>
    <s v="MARIA BETSABE TORO PEREZ"/>
    <s v="CC"/>
    <n v="36554518"/>
    <x v="0"/>
    <s v="Augusto Mendoza"/>
    <d v="2017-01-10T00:00:00"/>
    <d v="2017-01-10T00:00:00"/>
    <d v="2017-01-30T00:00:00"/>
    <n v="20"/>
    <n v="90017"/>
    <s v="Cumplida"/>
    <s v="CONTROL"/>
  </r>
  <r>
    <x v="0"/>
    <x v="8"/>
    <s v="DAINER RAFAEL CABALLERO DIAZ"/>
    <s v="CC"/>
    <n v="1123994848"/>
    <x v="0"/>
    <s v="Mario Barbosa"/>
    <d v="2017-01-10T00:00:00"/>
    <d v="2017-01-10T00:00:00"/>
    <d v="2017-01-26T00:00:00"/>
    <n v="16"/>
    <n v="90018"/>
    <s v="Incumplida"/>
    <s v="PRIMERA VEZ"/>
  </r>
  <r>
    <x v="0"/>
    <x v="3"/>
    <s v="FAYSER ARIEL OJEDA PEREZ"/>
    <s v="CC"/>
    <n v="7602712"/>
    <x v="0"/>
    <s v="Augusto Mendoza"/>
    <d v="2017-01-10T00:00:00"/>
    <d v="2017-01-10T00:00:00"/>
    <d v="2017-01-10T00:00:00"/>
    <n v="0"/>
    <n v="90020"/>
    <s v="Cumplida"/>
    <s v="CONTROL"/>
  </r>
  <r>
    <x v="0"/>
    <x v="3"/>
    <s v="SANTIAGO DE ROSSI ZAMBRANO PENA"/>
    <s v="RC"/>
    <n v="1084454535"/>
    <x v="0"/>
    <s v="Mario Barbosa"/>
    <d v="2017-01-10T00:00:00"/>
    <d v="2017-01-10T00:00:00"/>
    <d v="2017-01-26T00:00:00"/>
    <n v="16"/>
    <n v="90021"/>
    <s v="Aplazada"/>
    <s v="CONTROL"/>
  </r>
  <r>
    <x v="0"/>
    <x v="1"/>
    <s v="LUIS FRANCISCO MARTINEZ TORREJANO"/>
    <s v="CC"/>
    <n v="84450380"/>
    <x v="0"/>
    <s v="Mario Barbosa"/>
    <d v="2017-01-10T00:00:00"/>
    <d v="2017-01-10T00:00:00"/>
    <d v="2017-01-27T00:00:00"/>
    <n v="17"/>
    <n v="90024"/>
    <s v="Apartada"/>
    <s v="PRIMERA VEZ"/>
  </r>
  <r>
    <x v="0"/>
    <x v="3"/>
    <s v="LILIANA PATRICIA ARRIETA LINERO"/>
    <s v="CC"/>
    <n v="36561577"/>
    <x v="0"/>
    <s v="Augusto Mendoza"/>
    <d v="2017-01-10T00:00:00"/>
    <d v="2017-01-10T00:00:00"/>
    <d v="2017-01-23T00:00:00"/>
    <n v="13"/>
    <n v="90025"/>
    <s v="Apartada"/>
    <s v="CONTROL"/>
  </r>
  <r>
    <x v="0"/>
    <x v="9"/>
    <s v="GLORIA CARMENZA DUQUE DUQUE"/>
    <s v="CC"/>
    <n v="57427780"/>
    <x v="2"/>
    <s v="Teresita Ramos De Rocha"/>
    <d v="2017-01-10T00:00:00"/>
    <d v="2017-01-10T00:00:00"/>
    <d v="2017-01-24T00:00:00"/>
    <n v="14"/>
    <n v="90026"/>
    <s v="Incumplida"/>
    <s v="CONTROL"/>
  </r>
  <r>
    <x v="0"/>
    <x v="3"/>
    <s v="LEYNIS DANITH CARO RAMOS"/>
    <s v="CC"/>
    <n v="1065648600"/>
    <x v="0"/>
    <s v="Augusto Mendoza"/>
    <d v="2017-01-10T00:00:00"/>
    <d v="2017-01-10T00:00:00"/>
    <d v="2017-01-10T00:00:00"/>
    <n v="0"/>
    <n v="90027"/>
    <s v="Cumplida"/>
    <s v="URGENCIA"/>
  </r>
  <r>
    <x v="0"/>
    <x v="3"/>
    <s v="FRAYS LUIS VARELA CASIANI"/>
    <s v="CC"/>
    <n v="85476916"/>
    <x v="0"/>
    <s v="Augusto Mendoza"/>
    <d v="2017-01-10T00:00:00"/>
    <d v="2017-01-10T00:00:00"/>
    <d v="2017-01-10T00:00:00"/>
    <n v="0"/>
    <n v="90030"/>
    <s v="Cumplida"/>
    <s v="URGENCIA"/>
  </r>
  <r>
    <x v="0"/>
    <x v="8"/>
    <s v="FERNANDO JAVIER MARTINEZ HOYOS"/>
    <s v="CC"/>
    <n v="12693886"/>
    <x v="0"/>
    <s v="Mario Barbosa"/>
    <d v="2017-01-10T00:00:00"/>
    <d v="2017-01-10T00:00:00"/>
    <d v="2017-01-27T00:00:00"/>
    <n v="17"/>
    <n v="90031"/>
    <s v="Apartada"/>
    <s v="PRIMERA VEZ"/>
  </r>
  <r>
    <x v="0"/>
    <x v="3"/>
    <s v="SKARLETT ISABEL CAIAFFA PELEY"/>
    <s v="TI"/>
    <n v="1221975782"/>
    <x v="0"/>
    <s v="Augusto Mendoza"/>
    <d v="2017-01-10T00:00:00"/>
    <d v="2017-01-10T00:00:00"/>
    <d v="2017-01-31T00:00:00"/>
    <n v="21"/>
    <n v="90032"/>
    <s v="Cumplida"/>
    <s v="CONTROL"/>
  </r>
  <r>
    <x v="0"/>
    <x v="3"/>
    <s v="OSCAR FABIAN CALDERON RODRIGUEZ"/>
    <s v="CC"/>
    <n v="85448343"/>
    <x v="0"/>
    <s v="Mario Barbosa"/>
    <d v="2017-01-10T00:00:00"/>
    <d v="2017-01-10T00:00:00"/>
    <d v="2017-01-26T00:00:00"/>
    <n v="16"/>
    <n v="90035"/>
    <s v="Incumplida"/>
    <s v="CONTROL"/>
  </r>
  <r>
    <x v="0"/>
    <x v="0"/>
    <s v="JEISON MIGUEL CERVANTES PABON"/>
    <s v="CC"/>
    <n v="1082940745"/>
    <x v="1"/>
    <s v="Ramon Erazo"/>
    <d v="2017-01-10T00:00:00"/>
    <d v="2017-01-10T00:00:00"/>
    <d v="2017-01-23T00:00:00"/>
    <n v="13"/>
    <n v="90036"/>
    <s v="Cumplida"/>
    <s v="PRIMERA VEZ"/>
  </r>
  <r>
    <x v="0"/>
    <x v="1"/>
    <s v="ALMEYDA INES NOVOA DE ALTAFULLA"/>
    <s v="CC"/>
    <n v="36526123"/>
    <x v="0"/>
    <s v="Augusto Mendoza"/>
    <d v="2017-01-10T00:00:00"/>
    <d v="2017-01-10T00:00:00"/>
    <d v="2017-01-26T00:00:00"/>
    <n v="16"/>
    <n v="90037"/>
    <s v="Cumplida"/>
    <s v="PRIMERA VEZ"/>
  </r>
  <r>
    <x v="0"/>
    <x v="7"/>
    <s v="LUISA MARCELA RAMOS ARRUNATEGUUI"/>
    <s v="CC"/>
    <n v="52054137"/>
    <x v="0"/>
    <s v="Augusto Mendoza"/>
    <d v="2017-01-10T00:00:00"/>
    <d v="2017-01-10T00:00:00"/>
    <d v="2017-01-10T00:00:00"/>
    <n v="0"/>
    <n v="90038"/>
    <s v="Cumplida"/>
    <s v="PRIMERA VEZ"/>
  </r>
  <r>
    <x v="0"/>
    <x v="2"/>
    <s v="ARMANDO JOSE CAMACHO VIANA"/>
    <s v="TI"/>
    <n v="99103103262"/>
    <x v="0"/>
    <s v="Mario Barbosa"/>
    <d v="2017-01-10T00:00:00"/>
    <d v="2017-01-10T00:00:00"/>
    <d v="2017-01-26T00:00:00"/>
    <n v="16"/>
    <n v="90039"/>
    <s v="Incumplida"/>
    <s v="CONTROL"/>
  </r>
  <r>
    <x v="0"/>
    <x v="3"/>
    <s v="ELIANA LISETH COLEY CANTILLO"/>
    <s v="CC"/>
    <n v="1083464975"/>
    <x v="0"/>
    <s v="Mario Barbosa"/>
    <d v="2017-01-10T00:00:00"/>
    <d v="2017-01-10T00:00:00"/>
    <d v="2017-01-27T00:00:00"/>
    <n v="17"/>
    <n v="90041"/>
    <s v="Apartada"/>
    <s v="CONTROL"/>
  </r>
  <r>
    <x v="0"/>
    <x v="0"/>
    <s v="AMELIA ROSA CHAMORRO RADA"/>
    <s v="CC"/>
    <n v="22615789"/>
    <x v="0"/>
    <s v="Augusto Mendoza"/>
    <d v="2017-01-10T00:00:00"/>
    <d v="2017-01-10T00:00:00"/>
    <d v="2017-01-10T00:00:00"/>
    <n v="0"/>
    <n v="90042"/>
    <s v="Cumplida"/>
    <s v="CONTROL"/>
  </r>
  <r>
    <x v="0"/>
    <x v="0"/>
    <s v="YONATAN ENRIQUE MARTINEZ GARCIA"/>
    <s v="CC"/>
    <n v="1042427415"/>
    <x v="0"/>
    <s v="Augusto Mendoza"/>
    <d v="2017-01-10T00:00:00"/>
    <d v="2017-01-10T00:00:00"/>
    <d v="2017-01-24T00:00:00"/>
    <n v="14"/>
    <n v="90043"/>
    <s v="Incumplida"/>
    <s v="CONTROL"/>
  </r>
  <r>
    <x v="0"/>
    <x v="3"/>
    <s v="EVERALDO ENRIQUE CHARRASQUIEL ORTEGA"/>
    <s v="CC"/>
    <n v="1082866378"/>
    <x v="0"/>
    <s v="Augusto Mendoza"/>
    <d v="2017-01-10T00:00:00"/>
    <d v="2017-01-10T00:00:00"/>
    <d v="2017-01-24T00:00:00"/>
    <n v="14"/>
    <n v="90044"/>
    <s v="Incumplida"/>
    <s v="CONTROL"/>
  </r>
  <r>
    <x v="0"/>
    <x v="0"/>
    <s v="YONATAN ENRIQUE MARTINEZ GARCIA"/>
    <s v="CC"/>
    <n v="1042427415"/>
    <x v="0"/>
    <s v="Augusto Mendoza"/>
    <d v="2017-01-10T00:00:00"/>
    <d v="2017-01-10T00:00:00"/>
    <d v="2017-01-19T00:00:00"/>
    <n v="9"/>
    <n v="90045"/>
    <s v="Cumplida"/>
    <s v="CONTROL"/>
  </r>
  <r>
    <x v="0"/>
    <x v="1"/>
    <s v="LUISA FERNANDA RUIZ WEEBER"/>
    <s v="RC"/>
    <n v="1205963440"/>
    <x v="0"/>
    <s v="Reinaldo Navarro"/>
    <d v="2017-01-10T00:00:00"/>
    <d v="2017-01-10T00:00:00"/>
    <d v="2017-01-10T00:00:00"/>
    <n v="0"/>
    <n v="90047"/>
    <s v="Cumplida"/>
    <s v="PRIMERA VEZ"/>
  </r>
  <r>
    <x v="0"/>
    <x v="7"/>
    <s v="EDILSA MARIA GOMEZ GAMEZ"/>
    <s v="CC"/>
    <n v="39142118"/>
    <x v="0"/>
    <s v="Augusto Mendoza"/>
    <d v="2017-01-10T00:00:00"/>
    <d v="2017-01-10T00:00:00"/>
    <d v="2017-01-19T00:00:00"/>
    <n v="9"/>
    <n v="90048"/>
    <s v="Apartada"/>
    <s v="CONTROL"/>
  </r>
  <r>
    <x v="0"/>
    <x v="7"/>
    <s v="EDILSA MARIA GOMEZ GAMEZ"/>
    <s v="CC"/>
    <n v="39142118"/>
    <x v="0"/>
    <s v="Augusto Mendoza"/>
    <d v="2017-01-10T00:00:00"/>
    <d v="2017-01-10T00:00:00"/>
    <d v="2017-01-26T00:00:00"/>
    <n v="16"/>
    <n v="90049"/>
    <s v="Cumplida"/>
    <s v="CONTROL"/>
  </r>
  <r>
    <x v="0"/>
    <x v="9"/>
    <s v="JANNER DE JESUS TAPIA ORTIZ"/>
    <s v="CC"/>
    <n v="1082882793"/>
    <x v="0"/>
    <s v="Augusto Mendoza"/>
    <d v="2017-01-10T00:00:00"/>
    <d v="2017-01-10T00:00:00"/>
    <d v="2017-01-12T00:00:00"/>
    <n v="2"/>
    <n v="90050"/>
    <s v="Cumplida"/>
    <s v="PRIMERA VEZ"/>
  </r>
  <r>
    <x v="0"/>
    <x v="3"/>
    <s v="ANDRES FELIPE CABAS QUINTANILLA"/>
    <s v="CC"/>
    <n v="1082982004"/>
    <x v="0"/>
    <s v="Mario Barbosa"/>
    <d v="2017-01-10T00:00:00"/>
    <d v="2017-01-10T00:00:00"/>
    <d v="2017-01-26T00:00:00"/>
    <n v="16"/>
    <n v="90051"/>
    <s v="Aplazada"/>
    <s v="CONTROL"/>
  </r>
  <r>
    <x v="0"/>
    <x v="3"/>
    <s v="MIRIAM DE JESUS VELEZ CERVANTES"/>
    <s v="CC"/>
    <n v="36532973"/>
    <x v="0"/>
    <s v="Augusto Mendoza"/>
    <d v="2017-01-10T00:00:00"/>
    <d v="2017-01-10T00:00:00"/>
    <d v="2017-01-25T00:00:00"/>
    <n v="15"/>
    <n v="90053"/>
    <s v="Cumplida"/>
    <s v="CONTROL"/>
  </r>
  <r>
    <x v="0"/>
    <x v="3"/>
    <s v="MARTHA VICTORIA OBREDOR CARBONO"/>
    <s v="CC"/>
    <n v="36550753"/>
    <x v="0"/>
    <s v="Mario Barbosa"/>
    <d v="2017-01-10T00:00:00"/>
    <d v="2017-01-10T00:00:00"/>
    <d v="2017-01-27T00:00:00"/>
    <n v="17"/>
    <n v="90054"/>
    <s v="Apartada"/>
    <s v="PRIMERA VEZ"/>
  </r>
  <r>
    <x v="0"/>
    <x v="3"/>
    <s v="SINDY MILENA ESTRADA ALVAREZ"/>
    <s v="CC"/>
    <n v="36694714"/>
    <x v="0"/>
    <s v="Augusto Mendoza"/>
    <d v="2017-01-10T00:00:00"/>
    <d v="2017-01-10T00:00:00"/>
    <d v="2017-01-10T00:00:00"/>
    <n v="0"/>
    <n v="90055"/>
    <s v="Cumplida"/>
    <s v="URGENCIA"/>
  </r>
  <r>
    <x v="0"/>
    <x v="3"/>
    <s v="DIMAS JOSE ALVAREZ VERGARA"/>
    <s v="CC"/>
    <n v="12640896"/>
    <x v="0"/>
    <s v="Augusto Mendoza"/>
    <d v="2017-01-10T00:00:00"/>
    <d v="2017-01-10T00:00:00"/>
    <d v="2017-01-26T00:00:00"/>
    <n v="16"/>
    <n v="90056"/>
    <s v="Cumplida"/>
    <s v="PRIMERA VEZ"/>
  </r>
  <r>
    <x v="0"/>
    <x v="1"/>
    <s v="DANIEL TORRES ACOSTA"/>
    <s v="CC"/>
    <n v="1083010994"/>
    <x v="0"/>
    <s v="Mario Barbosa"/>
    <d v="2017-01-10T00:00:00"/>
    <d v="2017-01-10T00:00:00"/>
    <d v="2017-01-27T00:00:00"/>
    <n v="17"/>
    <n v="90057"/>
    <s v="Apartada"/>
    <s v="PRIMERA VEZ"/>
  </r>
  <r>
    <x v="0"/>
    <x v="3"/>
    <s v="NELLY ROSA AHUMADA OSPINA"/>
    <s v="CC"/>
    <n v="36540798"/>
    <x v="0"/>
    <s v="Reinaldo Navarro"/>
    <d v="2017-01-10T00:00:00"/>
    <d v="2017-01-10T00:00:00"/>
    <d v="2017-01-25T00:00:00"/>
    <n v="15"/>
    <n v="90059"/>
    <s v="Cumplida"/>
    <s v="CONTROL"/>
  </r>
  <r>
    <x v="0"/>
    <x v="3"/>
    <s v="JOSORIT LEONOR ARRIETA VASQUEZ"/>
    <s v="CC"/>
    <n v="36554215"/>
    <x v="0"/>
    <s v="Augusto Mendoza"/>
    <d v="2017-01-10T00:00:00"/>
    <d v="2017-01-10T00:00:00"/>
    <d v="2017-01-10T00:00:00"/>
    <n v="0"/>
    <n v="90061"/>
    <s v="Cumplida"/>
    <s v="URGENCIA"/>
  </r>
  <r>
    <x v="0"/>
    <x v="3"/>
    <s v="ZULY MARGARITA TORRES CERVERA"/>
    <s v="CC"/>
    <n v="36718913"/>
    <x v="0"/>
    <s v="Alejandro Habeych"/>
    <d v="2017-01-10T00:00:00"/>
    <d v="2017-01-10T00:00:00"/>
    <d v="2017-01-23T00:00:00"/>
    <n v="13"/>
    <n v="90062"/>
    <s v="Cumplida"/>
    <s v="CONTROL"/>
  </r>
  <r>
    <x v="0"/>
    <x v="1"/>
    <s v="OLGA LUZ POSADA HERRERA"/>
    <s v="CC"/>
    <n v="21602849"/>
    <x v="0"/>
    <s v="Mario Barbosa"/>
    <d v="2017-01-10T00:00:00"/>
    <d v="2017-01-10T00:00:00"/>
    <d v="2017-01-27T00:00:00"/>
    <n v="17"/>
    <n v="90063"/>
    <s v="Aplazada"/>
    <s v="PRIMERA VEZ"/>
  </r>
  <r>
    <x v="0"/>
    <x v="3"/>
    <s v="LILIANA SOFIA ACOSTA ALVAREZ"/>
    <s v="CC"/>
    <n v="57420669"/>
    <x v="1"/>
    <s v="Ramon Erazo"/>
    <d v="2017-01-10T00:00:00"/>
    <d v="2017-01-10T00:00:00"/>
    <d v="2017-01-25T00:00:00"/>
    <n v="15"/>
    <n v="90064"/>
    <s v="Cumplida"/>
    <s v="CONTROL"/>
  </r>
  <r>
    <x v="0"/>
    <x v="3"/>
    <s v="CARLINA VIDES De BENAVIDES"/>
    <s v="CC"/>
    <n v="23113093"/>
    <x v="0"/>
    <s v="Augusto Mendoza"/>
    <d v="2017-01-10T00:00:00"/>
    <d v="2017-01-10T00:00:00"/>
    <d v="2017-01-26T00:00:00"/>
    <n v="16"/>
    <n v="90065"/>
    <s v="Cumplida"/>
    <s v="PRIMERA VEZ"/>
  </r>
  <r>
    <x v="0"/>
    <x v="3"/>
    <s v="ADOLFO JOSE BERMUDEZ JIMENEZ"/>
    <s v="CC"/>
    <n v="85151773"/>
    <x v="2"/>
    <s v="Teresita Ramos De Rocha"/>
    <d v="2017-01-10T00:00:00"/>
    <d v="2017-01-10T00:00:00"/>
    <d v="2017-01-11T00:00:00"/>
    <n v="1"/>
    <n v="90066"/>
    <s v="Apartada"/>
    <s v="CONTROL"/>
  </r>
  <r>
    <x v="0"/>
    <x v="2"/>
    <s v="LIGIA JARAMILLO VELEZ"/>
    <s v="CC"/>
    <n v="36540427"/>
    <x v="0"/>
    <s v="Augusto Mendoza"/>
    <d v="2017-01-10T00:00:00"/>
    <d v="2017-01-10T00:00:00"/>
    <d v="2017-01-10T00:00:00"/>
    <n v="0"/>
    <n v="90067"/>
    <s v="Cumplida"/>
    <s v="CONTROL"/>
  </r>
  <r>
    <x v="0"/>
    <x v="7"/>
    <s v="GALA CORDOBA DAZA"/>
    <s v="CC"/>
    <n v="56053605"/>
    <x v="2"/>
    <s v="Teresita Ramos De Rocha"/>
    <d v="2017-01-10T00:00:00"/>
    <d v="2017-01-10T00:00:00"/>
    <d v="2017-01-17T00:00:00"/>
    <n v="7"/>
    <n v="90068"/>
    <s v="Apartada"/>
    <s v="CONTROL"/>
  </r>
  <r>
    <x v="0"/>
    <x v="3"/>
    <s v="BETSY MARINA VANEGAS MOZO"/>
    <s v="CC"/>
    <n v="36560351"/>
    <x v="0"/>
    <s v="Alejandro Habeych"/>
    <d v="2017-01-10T00:00:00"/>
    <d v="2017-01-10T00:00:00"/>
    <d v="2017-01-23T00:00:00"/>
    <n v="13"/>
    <n v="90069"/>
    <s v="Cumplida"/>
    <s v="CONTROL"/>
  </r>
  <r>
    <x v="0"/>
    <x v="1"/>
    <s v="MARTHA LEONOR RAMOS LINERO"/>
    <s v="CC"/>
    <n v="36536284"/>
    <x v="0"/>
    <s v="Augusto Mendoza"/>
    <d v="2017-01-10T00:00:00"/>
    <d v="2017-01-10T00:00:00"/>
    <d v="2017-01-26T00:00:00"/>
    <n v="16"/>
    <n v="90070"/>
    <s v="Cumplida"/>
    <s v="PRIMERA VEZ"/>
  </r>
  <r>
    <x v="0"/>
    <x v="3"/>
    <s v="SINDY MILENA ESTRADA ALVAREZ"/>
    <s v="CC"/>
    <n v="36694714"/>
    <x v="0"/>
    <s v="Augusto Mendoza"/>
    <d v="2017-01-10T00:00:00"/>
    <d v="2017-01-10T00:00:00"/>
    <d v="2017-01-10T00:00:00"/>
    <n v="0"/>
    <n v="90072"/>
    <s v="Cumplida"/>
    <s v="URGENCIA"/>
  </r>
  <r>
    <x v="0"/>
    <x v="3"/>
    <s v="FABIAN HORACIO ANDUQUIA RUIZ"/>
    <s v="CC"/>
    <n v="12619493"/>
    <x v="0"/>
    <s v="Augusto Mendoza"/>
    <d v="2017-01-10T00:00:00"/>
    <d v="2017-01-10T00:00:00"/>
    <d v="2017-01-26T00:00:00"/>
    <n v="16"/>
    <n v="90075"/>
    <s v="Cumplida"/>
    <s v="CONTROL"/>
  </r>
  <r>
    <x v="0"/>
    <x v="9"/>
    <s v="ABYS MABEL ZAPATA AGUILAR"/>
    <s v="CC"/>
    <n v="36539106"/>
    <x v="0"/>
    <s v="Augusto Mendoza"/>
    <d v="2017-01-10T00:00:00"/>
    <d v="2017-01-10T00:00:00"/>
    <d v="2017-01-26T00:00:00"/>
    <n v="16"/>
    <n v="90076"/>
    <s v="Incumplida"/>
    <s v="CONTROL"/>
  </r>
  <r>
    <x v="0"/>
    <x v="14"/>
    <s v="FRANCISCO JAVIER SOLANO RODRIGUEZ"/>
    <s v="CC"/>
    <n v="85473467"/>
    <x v="1"/>
    <s v="Ramon Erazo"/>
    <d v="2017-01-11T00:00:00"/>
    <d v="2017-01-11T00:00:00"/>
    <d v="2017-01-11T00:00:00"/>
    <n v="0"/>
    <n v="90079"/>
    <s v="Cumplida"/>
    <s v="PRIMERA VEZ"/>
  </r>
  <r>
    <x v="0"/>
    <x v="1"/>
    <s v="JOSE LUIS SEGRERA ORTIZ"/>
    <s v="CC"/>
    <n v="12564385"/>
    <x v="0"/>
    <s v="Augusto Mendoza"/>
    <d v="2017-01-11T00:00:00"/>
    <d v="2017-01-11T00:00:00"/>
    <d v="2017-01-25T00:00:00"/>
    <n v="14"/>
    <n v="90080"/>
    <s v="Cumplida"/>
    <s v="CONTROL"/>
  </r>
  <r>
    <x v="0"/>
    <x v="8"/>
    <s v="JAIRO LUIS SANMARTIN MEJIA"/>
    <s v="CC"/>
    <n v="85262173"/>
    <x v="1"/>
    <s v="Ramon Erazo"/>
    <d v="2017-01-11T00:00:00"/>
    <d v="2017-01-11T00:00:00"/>
    <d v="2017-01-23T00:00:00"/>
    <n v="12"/>
    <n v="90081"/>
    <s v="Cumplida"/>
    <s v="CONTROL"/>
  </r>
  <r>
    <x v="0"/>
    <x v="3"/>
    <s v="BREDIS CADENA RANGEL"/>
    <s v="CC"/>
    <n v="1085102260"/>
    <x v="0"/>
    <s v="Mario Barbosa"/>
    <d v="2017-01-11T00:00:00"/>
    <d v="2017-01-11T00:00:00"/>
    <d v="2017-01-27T00:00:00"/>
    <n v="16"/>
    <n v="90082"/>
    <s v="Apartada"/>
    <s v="CONTROL"/>
  </r>
  <r>
    <x v="0"/>
    <x v="1"/>
    <s v="MAGALY LARA HERNANDEZ"/>
    <s v="CC"/>
    <n v="57412311"/>
    <x v="0"/>
    <s v="Augusto Mendoza"/>
    <d v="2017-01-11T00:00:00"/>
    <d v="2017-01-11T00:00:00"/>
    <d v="2017-01-26T00:00:00"/>
    <n v="15"/>
    <n v="90083"/>
    <s v="Cumplida"/>
    <s v="PRIMERA VEZ"/>
  </r>
  <r>
    <x v="0"/>
    <x v="3"/>
    <s v="MARTIN ALONSO RUDAS CARRILLO"/>
    <s v="CC"/>
    <n v="85025046"/>
    <x v="0"/>
    <s v="Augusto Mendoza"/>
    <d v="2017-01-11T00:00:00"/>
    <d v="2017-01-11T00:00:00"/>
    <d v="2017-01-11T00:00:00"/>
    <n v="0"/>
    <n v="90084"/>
    <s v="Cumplida"/>
    <s v="CONTROL"/>
  </r>
  <r>
    <x v="0"/>
    <x v="3"/>
    <s v="HUGO VICTOR BUELVAS CASTRO"/>
    <s v="CC"/>
    <n v="7602607"/>
    <x v="0"/>
    <s v="Augusto Mendoza"/>
    <d v="2017-01-11T00:00:00"/>
    <d v="2017-01-11T00:00:00"/>
    <d v="2017-01-12T00:00:00"/>
    <n v="1"/>
    <n v="90085"/>
    <s v="Cumplida"/>
    <s v="CONTROL"/>
  </r>
  <r>
    <x v="0"/>
    <x v="3"/>
    <s v="ELIECER JESUS AGUIRRE NOGUERA"/>
    <s v="RC"/>
    <n v="1080433980"/>
    <x v="0"/>
    <s v="Augusto Mendoza"/>
    <d v="2017-01-11T00:00:00"/>
    <d v="2017-01-11T00:00:00"/>
    <d v="2017-01-11T00:00:00"/>
    <n v="0"/>
    <n v="90086"/>
    <s v="Cumplida"/>
    <s v="URGENCIA"/>
  </r>
  <r>
    <x v="0"/>
    <x v="3"/>
    <s v="MAGALY BEATRIZ PARDO SANCHEZ"/>
    <s v="CC"/>
    <n v="36549541"/>
    <x v="1"/>
    <s v="Ramon Erazo"/>
    <d v="2017-01-11T00:00:00"/>
    <d v="2017-01-11T00:00:00"/>
    <d v="2017-01-23T00:00:00"/>
    <n v="12"/>
    <n v="90087"/>
    <s v="Apartada"/>
    <s v="CONTROL"/>
  </r>
  <r>
    <x v="0"/>
    <x v="1"/>
    <s v="BORIS BREYKER LLANES ANILLO"/>
    <s v="TI"/>
    <n v="1082960635"/>
    <x v="0"/>
    <s v="Mario Barbosa"/>
    <d v="2017-01-11T00:00:00"/>
    <d v="2017-01-11T00:00:00"/>
    <d v="2017-01-27T00:00:00"/>
    <n v="16"/>
    <n v="90088"/>
    <s v="Apartada"/>
    <s v="CONTROL"/>
  </r>
  <r>
    <x v="0"/>
    <x v="1"/>
    <s v="MARTHA PEREZ HERNANDEZ"/>
    <s v="CC"/>
    <n v="39030472"/>
    <x v="0"/>
    <s v="Augusto Mendoza"/>
    <d v="2017-01-11T00:00:00"/>
    <d v="2017-01-11T00:00:00"/>
    <d v="2017-01-26T00:00:00"/>
    <n v="15"/>
    <n v="90090"/>
    <s v="Incumplida"/>
    <s v="CONTROL"/>
  </r>
  <r>
    <x v="0"/>
    <x v="1"/>
    <s v="JESUS ANTONIO IBARRA TOVAR"/>
    <s v="CC"/>
    <n v="12123807"/>
    <x v="0"/>
    <s v="Augusto Mendoza"/>
    <d v="2017-01-11T00:00:00"/>
    <d v="2017-01-11T00:00:00"/>
    <d v="2017-01-26T00:00:00"/>
    <n v="15"/>
    <n v="90091"/>
    <s v="Cumplida"/>
    <s v="CONTROL"/>
  </r>
  <r>
    <x v="0"/>
    <x v="3"/>
    <s v="ELIECER JESUS AGUIRRE NOGUERA"/>
    <s v="RC"/>
    <n v="1080433980"/>
    <x v="0"/>
    <s v="Augusto Mendoza"/>
    <d v="2017-01-11T00:00:00"/>
    <d v="2017-01-11T00:00:00"/>
    <d v="2017-01-31T00:00:00"/>
    <n v="20"/>
    <n v="90092"/>
    <s v="Cumplida"/>
    <s v="CONTROL"/>
  </r>
  <r>
    <x v="0"/>
    <x v="1"/>
    <s v="NILSON ALFONSO MARQUEZ RODRIGUEZ"/>
    <s v="CC"/>
    <n v="12632302"/>
    <x v="0"/>
    <s v="Augusto Mendoza"/>
    <d v="2017-01-11T00:00:00"/>
    <d v="2017-01-11T00:00:00"/>
    <d v="2017-01-11T00:00:00"/>
    <n v="0"/>
    <n v="90093"/>
    <s v="Cumplida"/>
    <s v="CONTROL"/>
  </r>
  <r>
    <x v="0"/>
    <x v="3"/>
    <s v="ROSA MARINA RODRIGUEZ MARTINEZ"/>
    <s v="CC"/>
    <n v="36528898"/>
    <x v="0"/>
    <s v="Augusto Mendoza"/>
    <d v="2017-01-11T00:00:00"/>
    <d v="2017-01-11T00:00:00"/>
    <d v="2017-01-26T00:00:00"/>
    <n v="15"/>
    <n v="90095"/>
    <s v="Cumplida"/>
    <s v="PRIMERA VEZ"/>
  </r>
  <r>
    <x v="0"/>
    <x v="11"/>
    <s v="DIORGEN SANTIAGO VELASQUEZ"/>
    <s v="CC"/>
    <n v="13377905"/>
    <x v="2"/>
    <s v="Teresita Ramos De Rocha"/>
    <d v="2017-01-11T00:00:00"/>
    <d v="2017-01-11T00:00:00"/>
    <d v="2017-01-12T00:00:00"/>
    <n v="1"/>
    <n v="90096"/>
    <s v="Incumplida"/>
    <s v="CONSULTA ANESTESIOLOGO"/>
  </r>
  <r>
    <x v="0"/>
    <x v="3"/>
    <s v="ROBERTO CARLOS RODRIGUEZ PEREZ"/>
    <s v="CC"/>
    <n v="72225287"/>
    <x v="0"/>
    <s v="Augusto Mendoza"/>
    <d v="2017-01-11T00:00:00"/>
    <d v="2017-01-11T00:00:00"/>
    <d v="2017-01-26T00:00:00"/>
    <n v="15"/>
    <n v="90097"/>
    <s v="Cumplida"/>
    <s v="CONTROL"/>
  </r>
  <r>
    <x v="0"/>
    <x v="3"/>
    <s v="JOSORIT LEONOR ARRIETA VASQUEZ"/>
    <s v="CC"/>
    <n v="36554215"/>
    <x v="0"/>
    <s v="Augusto Mendoza"/>
    <d v="2017-01-11T00:00:00"/>
    <d v="2017-01-11T00:00:00"/>
    <d v="2017-01-11T00:00:00"/>
    <n v="0"/>
    <n v="90098"/>
    <s v="Cumplida"/>
    <s v="URGENCIA"/>
  </r>
  <r>
    <x v="0"/>
    <x v="3"/>
    <s v="OSIRIS ISABEL VISBAL SAMPER"/>
    <s v="CC"/>
    <n v="26848094"/>
    <x v="0"/>
    <s v="Augusto Mendoza"/>
    <d v="2017-01-11T00:00:00"/>
    <d v="2017-01-11T00:00:00"/>
    <d v="2017-01-30T00:00:00"/>
    <n v="19"/>
    <n v="90099"/>
    <s v="Incumplida"/>
    <s v="CONTROL"/>
  </r>
  <r>
    <x v="0"/>
    <x v="3"/>
    <s v="INDIANA IRASADI RIVAS GONZALEZ"/>
    <s v="CC"/>
    <n v="126637531"/>
    <x v="0"/>
    <s v="Augusto Mendoza"/>
    <d v="2017-01-11T00:00:00"/>
    <d v="2017-01-11T00:00:00"/>
    <d v="2017-01-25T00:00:00"/>
    <n v="14"/>
    <n v="90101"/>
    <s v="Cumplida"/>
    <s v="CONTROL"/>
  </r>
  <r>
    <x v="0"/>
    <x v="0"/>
    <s v="EDINSON SAN MARTIN MENDOZA"/>
    <s v="CC"/>
    <n v="12530253"/>
    <x v="0"/>
    <s v="Mario Barbosa"/>
    <d v="2017-01-11T00:00:00"/>
    <d v="2017-01-11T00:00:00"/>
    <d v="2017-01-26T00:00:00"/>
    <n v="15"/>
    <n v="90102"/>
    <s v="Aplazada"/>
    <s v="CONTROL"/>
  </r>
  <r>
    <x v="0"/>
    <x v="1"/>
    <s v="ANDRES FELIPE ZARATE GALEANO"/>
    <s v="TI"/>
    <n v="1082946577"/>
    <x v="0"/>
    <s v="Mario Barbosa"/>
    <d v="2017-01-11T00:00:00"/>
    <d v="2017-01-11T00:00:00"/>
    <d v="2017-01-27T00:00:00"/>
    <n v="16"/>
    <n v="90103"/>
    <s v="Apartada"/>
    <s v="PRIMERA VEZ"/>
  </r>
  <r>
    <x v="0"/>
    <x v="3"/>
    <s v="MARIA TERESA MAIGUEL NOGUERA"/>
    <s v="CC"/>
    <n v="36537161"/>
    <x v="0"/>
    <s v="Augusto Mendoza"/>
    <d v="2017-01-11T00:00:00"/>
    <d v="2017-01-11T00:00:00"/>
    <d v="2017-01-25T00:00:00"/>
    <n v="14"/>
    <n v="90104"/>
    <s v="Cumplida"/>
    <s v="PRIMERA VEZ"/>
  </r>
  <r>
    <x v="0"/>
    <x v="7"/>
    <s v="GALA CORDOBA DAZA"/>
    <s v="CC"/>
    <n v="56053605"/>
    <x v="0"/>
    <s v="Augusto Mendoza"/>
    <d v="2017-01-11T00:00:00"/>
    <d v="2017-01-11T00:00:00"/>
    <d v="2017-01-11T00:00:00"/>
    <n v="0"/>
    <n v="90105"/>
    <s v="Cumplida"/>
    <s v="CONTROL"/>
  </r>
  <r>
    <x v="0"/>
    <x v="7"/>
    <s v="ALFREDO BULA URZOLA"/>
    <s v="CC"/>
    <n v="6890927"/>
    <x v="0"/>
    <s v="Augusto Mendoza"/>
    <d v="2017-01-11T00:00:00"/>
    <d v="2017-01-11T00:00:00"/>
    <d v="2017-01-11T00:00:00"/>
    <n v="0"/>
    <n v="90106"/>
    <s v="Cumplida"/>
    <s v="CONTROL"/>
  </r>
  <r>
    <x v="0"/>
    <x v="3"/>
    <s v="CANDIDA ROSA PUA NARVAEZ"/>
    <s v="CC"/>
    <n v="39055865"/>
    <x v="1"/>
    <s v="Ramon Erazo"/>
    <d v="2017-01-11T00:00:00"/>
    <d v="2017-01-11T00:00:00"/>
    <d v="2017-01-25T00:00:00"/>
    <n v="14"/>
    <n v="90107"/>
    <s v="Cumplida"/>
    <s v="CONTROL"/>
  </r>
  <r>
    <x v="0"/>
    <x v="1"/>
    <s v="PAULA NORIEGA VILLAREAL"/>
    <s v="CC"/>
    <n v="57427133"/>
    <x v="0"/>
    <s v="Mario Barbosa"/>
    <d v="2017-01-11T00:00:00"/>
    <d v="2017-01-11T00:00:00"/>
    <d v="2017-01-27T00:00:00"/>
    <n v="16"/>
    <n v="90108"/>
    <s v="Apartada"/>
    <s v="PRIMERA VEZ"/>
  </r>
  <r>
    <x v="0"/>
    <x v="5"/>
    <s v="PIERINA COGOLLO SANCHEZ"/>
    <s v="CC"/>
    <n v="52918270"/>
    <x v="0"/>
    <s v="Reinaldo Navarro"/>
    <d v="2017-01-11T00:00:00"/>
    <d v="2017-01-11T00:00:00"/>
    <d v="2017-01-17T00:00:00"/>
    <n v="6"/>
    <n v="90110"/>
    <s v="Apartada"/>
    <s v="CONTROL"/>
  </r>
  <r>
    <x v="0"/>
    <x v="3"/>
    <s v="MARIA MERCEDES MARIN GRANADOS"/>
    <s v="CC"/>
    <n v="36565729"/>
    <x v="2"/>
    <s v="Teresita Ramos De Rocha"/>
    <d v="2017-01-11T00:00:00"/>
    <d v="2017-01-11T00:00:00"/>
    <d v="2017-01-13T00:00:00"/>
    <n v="2"/>
    <n v="90111"/>
    <s v="Incumplida"/>
    <s v="CONTROL"/>
  </r>
  <r>
    <x v="0"/>
    <x v="3"/>
    <s v="MABEL FAKIOLA AVILA"/>
    <s v="CC"/>
    <n v="41498799"/>
    <x v="0"/>
    <s v="Augusto Mendoza"/>
    <d v="2017-01-11T00:00:00"/>
    <d v="2017-01-11T00:00:00"/>
    <d v="2017-01-25T00:00:00"/>
    <n v="14"/>
    <n v="90112"/>
    <s v="Cumplida"/>
    <s v="CONTROL"/>
  </r>
  <r>
    <x v="0"/>
    <x v="1"/>
    <s v="MARIA JOSEFA ARRIETA De CHARRIS"/>
    <s v="CC"/>
    <n v="26829817"/>
    <x v="0"/>
    <s v="Mario Barbosa"/>
    <d v="2017-01-11T00:00:00"/>
    <d v="2017-01-11T00:00:00"/>
    <d v="2017-01-27T00:00:00"/>
    <n v="16"/>
    <n v="90115"/>
    <s v="Apartada"/>
    <s v="PRIMERA VEZ"/>
  </r>
  <r>
    <x v="0"/>
    <x v="3"/>
    <s v="LUZ YOLANDA MANRIQUE ORTIZ"/>
    <s v="CC"/>
    <n v="36665586"/>
    <x v="0"/>
    <s v="Alejandro Habeych"/>
    <d v="2017-01-11T00:00:00"/>
    <d v="2017-01-11T00:00:00"/>
    <d v="2017-01-23T00:00:00"/>
    <n v="12"/>
    <n v="90116"/>
    <s v="Cancelada"/>
    <s v="PRIMERA VEZ"/>
  </r>
  <r>
    <x v="0"/>
    <x v="1"/>
    <s v="YENY JOHANA MARTINEZ OLARTE"/>
    <s v="CC"/>
    <n v="52507349"/>
    <x v="0"/>
    <s v="Augusto Mendoza"/>
    <d v="2017-01-11T00:00:00"/>
    <d v="2017-01-11T00:00:00"/>
    <d v="2017-01-25T00:00:00"/>
    <n v="14"/>
    <n v="90117"/>
    <s v="Incumplida"/>
    <s v="CONTROL"/>
  </r>
  <r>
    <x v="0"/>
    <x v="3"/>
    <s v="ENIT MARIA GAMERO ROLON"/>
    <s v="CC"/>
    <n v="36561738"/>
    <x v="1"/>
    <s v="Ramon Erazo"/>
    <d v="2017-01-11T00:00:00"/>
    <d v="2017-01-11T00:00:00"/>
    <d v="2017-01-30T00:00:00"/>
    <n v="19"/>
    <n v="90118"/>
    <s v="Cumplida"/>
    <s v="CONTROL"/>
  </r>
  <r>
    <x v="0"/>
    <x v="0"/>
    <s v="MERCY ESTHER MARTINEZ SALAMANCA"/>
    <s v="CC"/>
    <n v="49785465"/>
    <x v="1"/>
    <s v="Ramon Erazo"/>
    <d v="2017-01-11T00:00:00"/>
    <d v="2017-01-11T00:00:00"/>
    <d v="2017-01-18T00:00:00"/>
    <n v="7"/>
    <n v="90119"/>
    <s v="Cumplida"/>
    <s v="CONTROL"/>
  </r>
  <r>
    <x v="0"/>
    <x v="1"/>
    <s v="ELIDA SOFIA RODELO BUELVAS"/>
    <s v="CC"/>
    <n v="23084548"/>
    <x v="2"/>
    <s v="Teresita Ramos De Rocha"/>
    <d v="2017-01-11T00:00:00"/>
    <d v="2017-01-11T00:00:00"/>
    <d v="2017-01-24T00:00:00"/>
    <n v="13"/>
    <n v="90120"/>
    <s v="Incumplida"/>
    <s v="CONTROL"/>
  </r>
  <r>
    <x v="0"/>
    <x v="1"/>
    <s v="JOSE LUIS RUIZ GRISALES"/>
    <s v="CC"/>
    <n v="7144227"/>
    <x v="0"/>
    <s v="Augusto Mendoza"/>
    <d v="2017-01-11T00:00:00"/>
    <d v="2017-01-11T00:00:00"/>
    <d v="2017-01-11T00:00:00"/>
    <n v="0"/>
    <n v="90121"/>
    <s v="Cumplida"/>
    <s v="PRIMERA VEZ"/>
  </r>
  <r>
    <x v="0"/>
    <x v="2"/>
    <s v="JUAN SEBASTIAN PIZARRO SARMIENTO"/>
    <s v="TI"/>
    <n v="1082867892"/>
    <x v="0"/>
    <s v="Mario Barbosa"/>
    <d v="2017-01-11T00:00:00"/>
    <d v="2017-01-11T00:00:00"/>
    <d v="2017-01-27T00:00:00"/>
    <n v="16"/>
    <n v="90123"/>
    <s v="Apartada"/>
    <s v="PRIMERA VEZ"/>
  </r>
  <r>
    <x v="0"/>
    <x v="2"/>
    <s v="CRISTINA ISABEL ALMARELES GUTIERREZ"/>
    <s v="TI"/>
    <n v="1082897703"/>
    <x v="0"/>
    <s v="Mario Barbosa"/>
    <d v="2017-01-11T00:00:00"/>
    <d v="2017-01-11T00:00:00"/>
    <d v="2017-01-27T00:00:00"/>
    <n v="16"/>
    <n v="90125"/>
    <s v="Apartada"/>
    <s v="PRIMERA VEZ"/>
  </r>
  <r>
    <x v="0"/>
    <x v="1"/>
    <s v="NIDIA VELASQUEZ ORTIZ"/>
    <s v="CC"/>
    <n v="22383283"/>
    <x v="0"/>
    <s v="Augusto Mendoza"/>
    <d v="2017-01-11T00:00:00"/>
    <d v="2017-01-11T00:00:00"/>
    <d v="2017-01-26T00:00:00"/>
    <n v="15"/>
    <n v="90126"/>
    <s v="Cumplida"/>
    <s v="CONTROL"/>
  </r>
  <r>
    <x v="0"/>
    <x v="11"/>
    <s v="JUAN JOSE ZAMBRANO NUÑEZ"/>
    <s v="CC"/>
    <n v="85470733"/>
    <x v="0"/>
    <s v="Augusto Mendoza"/>
    <d v="2017-01-11T00:00:00"/>
    <d v="2017-01-11T00:00:00"/>
    <d v="2017-01-26T00:00:00"/>
    <n v="15"/>
    <n v="90128"/>
    <s v="Incumplida"/>
    <s v="PRIMERA VEZ"/>
  </r>
  <r>
    <x v="0"/>
    <x v="3"/>
    <s v="ANA GRACIELA MORENO NIETO"/>
    <s v="CC"/>
    <n v="26667901"/>
    <x v="0"/>
    <s v="Augusto Mendoza"/>
    <d v="2017-01-11T00:00:00"/>
    <d v="2017-01-11T00:00:00"/>
    <d v="2017-01-11T00:00:00"/>
    <n v="0"/>
    <n v="90133"/>
    <s v="Cumplida"/>
    <s v="URGENCIA"/>
  </r>
  <r>
    <x v="0"/>
    <x v="1"/>
    <s v="NILSON ALFONSO MARQUEZ RODRIGUEZ"/>
    <s v="CC"/>
    <n v="12632302"/>
    <x v="2"/>
    <s v="Teresita Ramos De Rocha"/>
    <d v="2017-01-11T00:00:00"/>
    <d v="2017-01-11T00:00:00"/>
    <d v="2017-01-20T00:00:00"/>
    <n v="9"/>
    <n v="90134"/>
    <s v="Apartada"/>
    <s v="CONTROL"/>
  </r>
  <r>
    <x v="0"/>
    <x v="3"/>
    <s v="LEYNIS DANITH CARO RAMOS"/>
    <s v="CC"/>
    <n v="1065648600"/>
    <x v="0"/>
    <s v="Augusto Mendoza"/>
    <d v="2017-01-11T00:00:00"/>
    <d v="2017-01-11T00:00:00"/>
    <d v="2017-01-25T00:00:00"/>
    <n v="14"/>
    <n v="90135"/>
    <s v="Cumplida"/>
    <s v="CONTROL"/>
  </r>
  <r>
    <x v="0"/>
    <x v="3"/>
    <s v="JESUS MANUEL QUINTO VANHESTRALES"/>
    <s v="TI"/>
    <n v="1004461963"/>
    <x v="0"/>
    <s v="Augusto Mendoza"/>
    <d v="2017-01-11T00:00:00"/>
    <d v="2017-01-11T00:00:00"/>
    <d v="2017-01-26T00:00:00"/>
    <n v="15"/>
    <n v="90136"/>
    <s v="Aplazada"/>
    <s v="CONTROL"/>
  </r>
  <r>
    <x v="0"/>
    <x v="1"/>
    <s v="ALEXANDER DE JESUS FERNADEZ HERNANDEZ"/>
    <s v="CC"/>
    <n v="1082846247"/>
    <x v="0"/>
    <s v="Mario Barbosa"/>
    <d v="2017-01-11T00:00:00"/>
    <d v="2017-01-11T00:00:00"/>
    <d v="2017-01-27T00:00:00"/>
    <n v="16"/>
    <n v="90138"/>
    <s v="Aplazada"/>
    <s v="PRIMERA VEZ"/>
  </r>
  <r>
    <x v="0"/>
    <x v="1"/>
    <s v="MARTHA MILENA JARMA"/>
    <s v="CC"/>
    <n v="36725857"/>
    <x v="2"/>
    <s v="Teresita Ramos De Rocha"/>
    <d v="2017-01-11T00:00:00"/>
    <d v="2017-01-11T00:00:00"/>
    <d v="2017-01-13T00:00:00"/>
    <n v="2"/>
    <n v="90144"/>
    <s v="Incumplida"/>
    <s v="CONSULTA ANESTESIOLOGO"/>
  </r>
  <r>
    <x v="0"/>
    <x v="11"/>
    <s v="DIORGEN SANTIAGO VELASQUEZ"/>
    <s v="CC"/>
    <n v="13377905"/>
    <x v="2"/>
    <s v="Teresita Ramos De Rocha"/>
    <d v="2017-01-12T00:00:00"/>
    <d v="2017-01-12T00:00:00"/>
    <d v="2017-01-13T00:00:00"/>
    <n v="1"/>
    <n v="90147"/>
    <s v="Incumplida"/>
    <s v="CONTROL"/>
  </r>
  <r>
    <x v="0"/>
    <x v="9"/>
    <s v="EDITH ISABEL MARTINEZ DE BARRETO"/>
    <s v="CC"/>
    <n v="33279172"/>
    <x v="1"/>
    <s v="Ramon Erazo"/>
    <d v="2017-01-12T00:00:00"/>
    <d v="2017-01-12T00:00:00"/>
    <d v="2017-01-25T00:00:00"/>
    <n v="13"/>
    <n v="90148"/>
    <s v="Incumplida"/>
    <s v="CONTROL"/>
  </r>
  <r>
    <x v="0"/>
    <x v="8"/>
    <s v="JAIME ENRIQUE REYES EBRAT"/>
    <s v="CC"/>
    <n v="85462347"/>
    <x v="2"/>
    <s v="Teresita Ramos De Rocha"/>
    <d v="2017-01-12T00:00:00"/>
    <d v="2017-01-12T00:00:00"/>
    <d v="2017-01-20T00:00:00"/>
    <n v="8"/>
    <n v="90150"/>
    <s v="Apartada"/>
    <s v="CONTROL"/>
  </r>
  <r>
    <x v="0"/>
    <x v="3"/>
    <s v="ALEXSANDRA JHOANNA PEREZ DE LA ROSA"/>
    <s v="TI"/>
    <n v="1084055698"/>
    <x v="0"/>
    <s v="Augusto Mendoza"/>
    <d v="2017-01-12T00:00:00"/>
    <d v="2017-01-12T00:00:00"/>
    <d v="2017-01-12T00:00:00"/>
    <n v="0"/>
    <n v="90153"/>
    <s v="Cumplida"/>
    <s v="URGENCIA"/>
  </r>
  <r>
    <x v="0"/>
    <x v="1"/>
    <s v="TERESA DE LOS ANGELES MALDONADO TORRES"/>
    <s v="CC"/>
    <n v="22545504"/>
    <x v="0"/>
    <s v="Augusto Mendoza"/>
    <d v="2017-01-12T00:00:00"/>
    <d v="2017-01-12T00:00:00"/>
    <d v="2017-01-31T00:00:00"/>
    <n v="19"/>
    <n v="90154"/>
    <s v="Cumplida"/>
    <s v="CONTROL"/>
  </r>
  <r>
    <x v="0"/>
    <x v="3"/>
    <s v="DAYANA GRANJA MUÑOZ"/>
    <s v="TI"/>
    <n v="1007933998"/>
    <x v="1"/>
    <s v="Ramon Erazo"/>
    <d v="2017-01-12T00:00:00"/>
    <d v="2017-01-12T00:00:00"/>
    <d v="2017-01-30T00:00:00"/>
    <n v="18"/>
    <n v="90155"/>
    <s v="Cumplida"/>
    <s v="CONTROL"/>
  </r>
  <r>
    <x v="0"/>
    <x v="3"/>
    <s v="VICTOR ALFONSO ESCOBAR TOLEDO"/>
    <s v="CC"/>
    <n v="85155921"/>
    <x v="0"/>
    <s v="Augusto Mendoza"/>
    <d v="2017-01-12T00:00:00"/>
    <d v="2017-01-12T00:00:00"/>
    <d v="2017-01-26T00:00:00"/>
    <n v="14"/>
    <n v="90156"/>
    <s v="Cumplida"/>
    <s v="CONTROL"/>
  </r>
  <r>
    <x v="0"/>
    <x v="3"/>
    <s v="ROCIO DEL CARMEN AVENDAÑO CARO"/>
    <s v="CC"/>
    <n v="57426909"/>
    <x v="1"/>
    <s v="Ramon Erazo"/>
    <d v="2017-01-12T00:00:00"/>
    <d v="2017-01-12T00:00:00"/>
    <d v="2017-01-30T00:00:00"/>
    <n v="18"/>
    <n v="90157"/>
    <s v="Cumplida"/>
    <s v="PRIMERA VEZ"/>
  </r>
  <r>
    <x v="0"/>
    <x v="3"/>
    <s v="PEDRO MARIA MUÑOZ MOVILLA"/>
    <s v="CC"/>
    <n v="12703523"/>
    <x v="0"/>
    <s v="Augusto Mendoza"/>
    <d v="2017-01-12T00:00:00"/>
    <d v="2017-01-12T00:00:00"/>
    <d v="2017-01-30T00:00:00"/>
    <n v="18"/>
    <n v="90158"/>
    <s v="Incumplida"/>
    <s v="CONTROL"/>
  </r>
  <r>
    <x v="0"/>
    <x v="3"/>
    <s v="FABRICIO ANTONIO ARDILA OSPINO"/>
    <s v="CC"/>
    <n v="72169362"/>
    <x v="0"/>
    <s v="Mario Barbosa"/>
    <d v="2017-01-12T00:00:00"/>
    <d v="2017-01-12T00:00:00"/>
    <d v="2017-01-12T00:00:00"/>
    <n v="0"/>
    <n v="90159"/>
    <s v="Cumplida"/>
    <s v="PRIMERA VEZ"/>
  </r>
  <r>
    <x v="0"/>
    <x v="7"/>
    <s v="JERONIMO PACHECO DIM"/>
    <s v="CC"/>
    <n v="3636118"/>
    <x v="1"/>
    <s v="Ramon Erazo"/>
    <d v="2017-01-12T00:00:00"/>
    <d v="2017-01-12T00:00:00"/>
    <d v="2017-01-23T00:00:00"/>
    <n v="11"/>
    <n v="90160"/>
    <s v="Cumplida"/>
    <s v="CONTROL"/>
  </r>
  <r>
    <x v="0"/>
    <x v="0"/>
    <s v="BARBARA NAVARRO LOPEZ"/>
    <s v="CC"/>
    <n v="36425208"/>
    <x v="0"/>
    <s v="Augusto Mendoza"/>
    <d v="2017-01-12T00:00:00"/>
    <d v="2017-01-12T00:00:00"/>
    <d v="2017-01-30T00:00:00"/>
    <n v="18"/>
    <n v="90161"/>
    <s v="Aplazada"/>
    <s v="CONTROL"/>
  </r>
  <r>
    <x v="0"/>
    <x v="1"/>
    <s v="EDITH IGLESIA ABELLO"/>
    <s v="CC"/>
    <n v="36521946"/>
    <x v="0"/>
    <s v="Mario Barbosa"/>
    <d v="2017-01-12T00:00:00"/>
    <d v="2017-01-12T00:00:00"/>
    <d v="2017-01-27T00:00:00"/>
    <n v="15"/>
    <n v="90162"/>
    <s v="Apartada"/>
    <s v="PRIMERA VEZ"/>
  </r>
  <r>
    <x v="0"/>
    <x v="3"/>
    <s v="RICARDO DE JESUS CHARRI JIMENEZ"/>
    <s v="CC"/>
    <n v="1134359775"/>
    <x v="0"/>
    <s v="Alejandro Habeych"/>
    <d v="2017-01-12T00:00:00"/>
    <d v="2017-01-12T00:00:00"/>
    <d v="2017-01-23T00:00:00"/>
    <n v="11"/>
    <n v="90163"/>
    <s v="Cumplida"/>
    <s v="PRIMERA VEZ"/>
  </r>
  <r>
    <x v="0"/>
    <x v="7"/>
    <s v="JORGE LUIS BLANQUICETH CAMARGO"/>
    <s v="CC"/>
    <n v="84081931"/>
    <x v="0"/>
    <s v="Augusto Mendoza"/>
    <d v="2017-01-12T00:00:00"/>
    <d v="2017-01-12T00:00:00"/>
    <d v="2017-01-25T00:00:00"/>
    <n v="13"/>
    <n v="90164"/>
    <s v="Cumplida"/>
    <s v="CONTROL"/>
  </r>
  <r>
    <x v="0"/>
    <x v="3"/>
    <s v="RICARDO VELASQUEZ LINDARTE"/>
    <s v="CC"/>
    <n v="5428691"/>
    <x v="1"/>
    <s v="Ramon Erazo"/>
    <d v="2017-01-12T00:00:00"/>
    <d v="2017-01-12T00:00:00"/>
    <d v="2017-01-25T00:00:00"/>
    <n v="13"/>
    <n v="90165"/>
    <s v="Cumplida"/>
    <s v="CONTROL"/>
  </r>
  <r>
    <x v="0"/>
    <x v="1"/>
    <s v="MARLENE DE JESUS MARIN DE MARTINEZ"/>
    <s v="CC"/>
    <n v="36520212"/>
    <x v="0"/>
    <s v="Augusto Mendoza"/>
    <d v="2017-01-12T00:00:00"/>
    <d v="2017-01-12T00:00:00"/>
    <d v="2017-01-26T00:00:00"/>
    <n v="14"/>
    <n v="90166"/>
    <s v="Cumplida"/>
    <s v="CONTROL"/>
  </r>
  <r>
    <x v="0"/>
    <x v="1"/>
    <s v="BELSY FONSECA QUINTERO"/>
    <s v="CC"/>
    <n v="26758202"/>
    <x v="0"/>
    <s v="Mario Barbosa"/>
    <d v="2017-01-12T00:00:00"/>
    <d v="2017-01-12T00:00:00"/>
    <d v="2017-01-27T00:00:00"/>
    <n v="15"/>
    <n v="90169"/>
    <s v="Aplazada"/>
    <s v="CONTROL"/>
  </r>
  <r>
    <x v="0"/>
    <x v="7"/>
    <s v="ELENA MERCEDES CADAVID DAZA"/>
    <s v="CC"/>
    <n v="36523415"/>
    <x v="0"/>
    <s v="Augusto Mendoza"/>
    <d v="2017-01-12T00:00:00"/>
    <d v="2017-01-12T00:00:00"/>
    <d v="2017-01-12T00:00:00"/>
    <n v="0"/>
    <n v="90170"/>
    <s v="Cumplida"/>
    <s v="CONTROL"/>
  </r>
  <r>
    <x v="0"/>
    <x v="1"/>
    <s v="ANGIE PAOLA PARDO SAADE"/>
    <s v="CC"/>
    <n v="1082969934"/>
    <x v="0"/>
    <s v="Augusto Mendoza"/>
    <d v="2017-01-12T00:00:00"/>
    <d v="2017-01-12T00:00:00"/>
    <d v="2017-01-31T00:00:00"/>
    <n v="19"/>
    <n v="90172"/>
    <s v="Apartada"/>
    <s v="CONTROL"/>
  </r>
  <r>
    <x v="0"/>
    <x v="17"/>
    <s v="MILAGRO DE JESUS HERNANDEZ OSPINO"/>
    <s v="CC"/>
    <n v="36542854"/>
    <x v="0"/>
    <s v="Augusto Mendoza"/>
    <d v="2017-01-12T00:00:00"/>
    <d v="2017-01-12T00:00:00"/>
    <d v="2017-01-17T00:00:00"/>
    <n v="5"/>
    <n v="90174"/>
    <s v="Cumplida"/>
    <s v="CONTROL"/>
  </r>
  <r>
    <x v="0"/>
    <x v="7"/>
    <s v="CESAR JULIO FLOREZ REYES"/>
    <s v="TI"/>
    <n v="1082908129"/>
    <x v="0"/>
    <s v="Augusto Mendoza"/>
    <d v="2017-01-12T00:00:00"/>
    <d v="2017-01-12T00:00:00"/>
    <d v="2017-01-26T00:00:00"/>
    <n v="14"/>
    <n v="90175"/>
    <s v="Cumplida"/>
    <s v="CONTROL"/>
  </r>
  <r>
    <x v="0"/>
    <x v="2"/>
    <s v="JUAN SEBASTIAN PIZARRO SARMIENTO"/>
    <s v="TI"/>
    <n v="1082867892"/>
    <x v="0"/>
    <s v="Mario Barbosa"/>
    <d v="2017-01-12T00:00:00"/>
    <d v="2017-01-12T00:00:00"/>
    <d v="2017-01-12T00:00:00"/>
    <n v="0"/>
    <n v="90176"/>
    <s v="Cumplida"/>
    <s v="PRIMERA VEZ"/>
  </r>
  <r>
    <x v="0"/>
    <x v="3"/>
    <s v="GREOGORIO MEZA CARRILLO"/>
    <s v="CC"/>
    <n v="12561699"/>
    <x v="0"/>
    <s v="Augusto Mendoza"/>
    <d v="2017-01-12T00:00:00"/>
    <d v="2017-01-12T00:00:00"/>
    <d v="2017-01-12T00:00:00"/>
    <n v="0"/>
    <n v="90177"/>
    <s v="Cumplida"/>
    <s v="URGENCIA"/>
  </r>
  <r>
    <x v="0"/>
    <x v="3"/>
    <s v="ALFONSO ENRIQUE SOMERSON MARTINEZ"/>
    <s v="CC"/>
    <n v="85468390"/>
    <x v="0"/>
    <s v="Augusto Mendoza"/>
    <d v="2017-01-12T00:00:00"/>
    <d v="2017-01-12T00:00:00"/>
    <d v="2017-01-31T00:00:00"/>
    <n v="19"/>
    <n v="90178"/>
    <s v="Cancelada"/>
    <s v="CONTROL"/>
  </r>
  <r>
    <x v="0"/>
    <x v="3"/>
    <s v="JAIRO RAFAEL PERDOMO AYALA"/>
    <s v="CC"/>
    <n v="12536894"/>
    <x v="0"/>
    <s v="Alejandro Habeych"/>
    <d v="2017-01-12T00:00:00"/>
    <d v="2017-01-12T00:00:00"/>
    <d v="2017-01-23T00:00:00"/>
    <n v="11"/>
    <n v="90179"/>
    <s v="Cumplida"/>
    <s v="CONTROL"/>
  </r>
  <r>
    <x v="0"/>
    <x v="4"/>
    <s v="LUCIA ISABEL NORIEGA QUIROZ"/>
    <s v="CC"/>
    <n v="39006070"/>
    <x v="0"/>
    <s v="Augusto Mendoza"/>
    <d v="2017-01-12T00:00:00"/>
    <d v="2017-01-12T00:00:00"/>
    <d v="2017-01-31T00:00:00"/>
    <n v="19"/>
    <n v="90181"/>
    <s v="Cumplida"/>
    <s v="PRIMERA VEZ"/>
  </r>
  <r>
    <x v="0"/>
    <x v="8"/>
    <s v="MOISES RAFAEL FREYLE BLANCO"/>
    <s v="CC"/>
    <n v="1124362859"/>
    <x v="0"/>
    <s v="Augusto Mendoza"/>
    <d v="2017-01-12T00:00:00"/>
    <d v="2017-01-12T00:00:00"/>
    <d v="2017-01-12T00:00:00"/>
    <n v="0"/>
    <n v="90182"/>
    <s v="Cumplida"/>
    <s v="CONTROL"/>
  </r>
  <r>
    <x v="0"/>
    <x v="15"/>
    <s v="DIANA ESTHER ALTAHONA POLO"/>
    <s v="CC"/>
    <n v="57280424"/>
    <x v="0"/>
    <s v="Mario Barbosa"/>
    <d v="2017-01-12T00:00:00"/>
    <d v="2017-01-12T00:00:00"/>
    <d v="2017-01-13T00:00:00"/>
    <n v="1"/>
    <n v="90186"/>
    <s v="Incumplida"/>
    <s v="PRIMERA VEZ"/>
  </r>
  <r>
    <x v="0"/>
    <x v="1"/>
    <s v="BRANDON CORONADO AARON"/>
    <s v="CC"/>
    <n v="1221963095"/>
    <x v="0"/>
    <s v="Alejandro Habeych"/>
    <d v="2017-01-12T00:00:00"/>
    <d v="2017-01-12T00:00:00"/>
    <d v="2017-01-23T00:00:00"/>
    <n v="11"/>
    <n v="90187"/>
    <s v="Apartada"/>
    <s v="CONTROL"/>
  </r>
  <r>
    <x v="0"/>
    <x v="3"/>
    <s v="JHAIR JOAQUIN BERBEN HENRIQUEZ"/>
    <s v="CC"/>
    <n v="84458155"/>
    <x v="0"/>
    <s v="Augusto Mendoza"/>
    <d v="2017-01-12T00:00:00"/>
    <d v="2017-01-12T00:00:00"/>
    <d v="2017-01-31T00:00:00"/>
    <n v="19"/>
    <n v="90188"/>
    <s v="Apartada"/>
    <s v="PRIMERA VEZ"/>
  </r>
  <r>
    <x v="0"/>
    <x v="0"/>
    <s v="LEYSI CECILIA VALVERDE RAMOS"/>
    <s v="CC"/>
    <n v="22426426"/>
    <x v="1"/>
    <s v="Ramon Erazo"/>
    <d v="2017-01-12T00:00:00"/>
    <d v="2017-01-12T00:00:00"/>
    <d v="2017-01-30T00:00:00"/>
    <n v="18"/>
    <n v="90189"/>
    <s v="Incumplida"/>
    <s v="CONTROL"/>
  </r>
  <r>
    <x v="0"/>
    <x v="6"/>
    <s v="DINA MARGARITA ARIAS HORLANDY"/>
    <s v="CC"/>
    <n v="1082852254"/>
    <x v="0"/>
    <s v="Alejandro Habeych"/>
    <d v="2017-01-12T00:00:00"/>
    <d v="2017-01-12T00:00:00"/>
    <d v="2017-01-23T00:00:00"/>
    <n v="11"/>
    <n v="90190"/>
    <s v="Cumplida"/>
    <s v="CONTROL"/>
  </r>
  <r>
    <x v="0"/>
    <x v="3"/>
    <s v="HABID LOPEZ RENDON"/>
    <s v="CC"/>
    <n v="1082925804"/>
    <x v="0"/>
    <s v="Augusto Mendoza"/>
    <d v="2017-01-12T00:00:00"/>
    <d v="2017-01-12T00:00:00"/>
    <d v="2017-01-31T00:00:00"/>
    <n v="19"/>
    <n v="90191"/>
    <s v="Cumplida"/>
    <s v="CONTROL"/>
  </r>
  <r>
    <x v="0"/>
    <x v="3"/>
    <s v="ERIS JARINSO FLOREZ GONZALEZ"/>
    <s v="CC"/>
    <n v="1082912332"/>
    <x v="0"/>
    <s v="Augusto Mendoza"/>
    <d v="2017-01-12T00:00:00"/>
    <d v="2017-01-12T00:00:00"/>
    <d v="2017-01-31T00:00:00"/>
    <n v="19"/>
    <n v="90193"/>
    <s v="Apartada"/>
    <s v="CONTROL"/>
  </r>
  <r>
    <x v="0"/>
    <x v="3"/>
    <s v="EDGARDO SEGUNDO SALAZAR BADILLO"/>
    <s v="CC"/>
    <n v="7633116"/>
    <x v="1"/>
    <s v="Ramon Erazo"/>
    <d v="2017-01-12T00:00:00"/>
    <d v="2017-01-12T00:00:00"/>
    <d v="2017-01-25T00:00:00"/>
    <n v="13"/>
    <n v="90196"/>
    <s v="Cumplida"/>
    <s v="PRIMERA VEZ"/>
  </r>
  <r>
    <x v="0"/>
    <x v="3"/>
    <s v="JOSE MIGUEL MORALES BORJA"/>
    <s v="CC"/>
    <n v="7634177"/>
    <x v="0"/>
    <s v="Augusto Mendoza"/>
    <d v="2017-01-12T00:00:00"/>
    <d v="2017-01-12T00:00:00"/>
    <d v="2017-01-12T00:00:00"/>
    <n v="0"/>
    <n v="90197"/>
    <s v="Cumplida"/>
    <s v="URGENCIA"/>
  </r>
  <r>
    <x v="0"/>
    <x v="0"/>
    <s v="ELVIRA ROSA DIAZ SAMPER"/>
    <s v="CC"/>
    <n v="36541683"/>
    <x v="1"/>
    <s v="Ramon Erazo"/>
    <d v="2017-01-12T00:00:00"/>
    <d v="2017-01-12T00:00:00"/>
    <d v="2017-01-25T00:00:00"/>
    <n v="13"/>
    <n v="90198"/>
    <s v="Cumplida"/>
    <s v="PRIMERA VEZ"/>
  </r>
  <r>
    <x v="0"/>
    <x v="3"/>
    <s v="LUIS EDUARDO MIRANDA MEDINA"/>
    <s v="CC"/>
    <n v="1065573162"/>
    <x v="0"/>
    <s v="Augusto Mendoza"/>
    <d v="2017-01-12T00:00:00"/>
    <d v="2017-01-12T00:00:00"/>
    <d v="2017-01-26T00:00:00"/>
    <n v="14"/>
    <n v="90200"/>
    <s v="Cumplida"/>
    <s v="CONTROL"/>
  </r>
  <r>
    <x v="0"/>
    <x v="1"/>
    <s v="LUZ MARY TORRES ARIAS"/>
    <s v="CC"/>
    <n v="39097740"/>
    <x v="1"/>
    <s v="Ramon Erazo"/>
    <d v="2017-01-12T00:00:00"/>
    <d v="2017-01-12T00:00:00"/>
    <d v="2017-01-25T00:00:00"/>
    <n v="13"/>
    <n v="90201"/>
    <s v="Cancelada"/>
    <s v="CONTROL"/>
  </r>
  <r>
    <x v="0"/>
    <x v="1"/>
    <s v="LUZ MARY TORRES ARIAS"/>
    <s v="CC"/>
    <n v="39097740"/>
    <x v="2"/>
    <s v="Teresita Ramos De Rocha"/>
    <d v="2017-01-12T00:00:00"/>
    <d v="2017-01-12T00:00:00"/>
    <d v="2017-01-20T00:00:00"/>
    <n v="8"/>
    <n v="90202"/>
    <s v="Apartada"/>
    <s v="CONTROL"/>
  </r>
  <r>
    <x v="0"/>
    <x v="3"/>
    <s v="SIOVILDA HELENA MERCADO PEREZ"/>
    <s v="CC"/>
    <n v="57428239"/>
    <x v="0"/>
    <s v="Augusto Mendoza"/>
    <d v="2017-01-12T00:00:00"/>
    <d v="2017-01-12T00:00:00"/>
    <d v="2017-01-16T00:00:00"/>
    <n v="4"/>
    <n v="90203"/>
    <s v="Cumplida"/>
    <s v="CONTROL POST OPERATORIO"/>
  </r>
  <r>
    <x v="0"/>
    <x v="3"/>
    <s v="OLIVA YULIETH BARROS JIMENEZ"/>
    <s v="CC"/>
    <n v="57290128"/>
    <x v="0"/>
    <s v="Augusto Mendoza"/>
    <d v="2017-01-12T00:00:00"/>
    <d v="2017-01-12T00:00:00"/>
    <d v="2017-01-31T00:00:00"/>
    <n v="19"/>
    <n v="90207"/>
    <s v="Apartada"/>
    <s v="CONTROL"/>
  </r>
  <r>
    <x v="0"/>
    <x v="17"/>
    <s v="SAUL HERNANDO MILLAN GONZALEZ"/>
    <s v="CC"/>
    <n v="10525677"/>
    <x v="0"/>
    <s v="Augusto Mendoza"/>
    <d v="2017-01-12T00:00:00"/>
    <d v="2017-01-12T00:00:00"/>
    <d v="2017-01-18T00:00:00"/>
    <n v="6"/>
    <n v="90210"/>
    <s v="Cumplida"/>
    <s v="CONTROL"/>
  </r>
  <r>
    <x v="0"/>
    <x v="10"/>
    <s v="MANUEL RUIZ VARELA"/>
    <s v="CC"/>
    <n v="84453126"/>
    <x v="0"/>
    <s v="Augusto Mendoza"/>
    <d v="2017-01-12T00:00:00"/>
    <d v="2017-01-12T00:00:00"/>
    <d v="2017-01-13T00:00:00"/>
    <n v="1"/>
    <n v="90211"/>
    <s v="Incumplida"/>
    <s v="CONTROL"/>
  </r>
  <r>
    <x v="0"/>
    <x v="3"/>
    <s v="ANA ISABEL AMADOR FERNANDEZ"/>
    <s v="CC"/>
    <n v="36564414"/>
    <x v="2"/>
    <s v="Teresita Ramos De Rocha"/>
    <d v="2017-01-12T00:00:00"/>
    <d v="2017-01-12T00:00:00"/>
    <d v="2017-01-24T00:00:00"/>
    <n v="12"/>
    <n v="90214"/>
    <s v="Incumplida"/>
    <s v="CONTROL"/>
  </r>
  <r>
    <x v="0"/>
    <x v="0"/>
    <s v="LUIS ANTONIO RUBIO MADRID"/>
    <s v="CC"/>
    <n v="9260592"/>
    <x v="0"/>
    <s v="Mario Barbosa"/>
    <d v="2017-01-12T00:00:00"/>
    <d v="2017-01-12T00:00:00"/>
    <d v="2017-01-27T00:00:00"/>
    <n v="15"/>
    <n v="90215"/>
    <s v="Apartada"/>
    <s v="CONTROL"/>
  </r>
  <r>
    <x v="0"/>
    <x v="0"/>
    <s v="ANA CECILIA POLO ESCORCIA"/>
    <s v="CC"/>
    <n v="22474899"/>
    <x v="0"/>
    <s v="Mario Barbosa"/>
    <d v="2017-01-12T00:00:00"/>
    <d v="2017-01-12T00:00:00"/>
    <d v="2017-01-27T00:00:00"/>
    <n v="15"/>
    <n v="90216"/>
    <s v="Apartada"/>
    <s v="CONTROL"/>
  </r>
  <r>
    <x v="0"/>
    <x v="0"/>
    <s v="SHAROL GARCES GUTIERREZ"/>
    <s v="RC"/>
    <n v="1031825321"/>
    <x v="0"/>
    <s v="Mario Barbosa"/>
    <d v="2017-01-12T00:00:00"/>
    <d v="2017-01-12T00:00:00"/>
    <d v="2017-01-27T00:00:00"/>
    <n v="15"/>
    <n v="90217"/>
    <s v="Apartada"/>
    <s v="CONTROL"/>
  </r>
  <r>
    <x v="0"/>
    <x v="3"/>
    <s v="YENY XIOMARA OSORIO ALVAREZ"/>
    <s v="CC"/>
    <n v="26671776"/>
    <x v="0"/>
    <s v="Augusto Mendoza"/>
    <d v="2017-01-12T00:00:00"/>
    <d v="2017-01-12T00:00:00"/>
    <d v="2017-01-25T00:00:00"/>
    <n v="13"/>
    <n v="90218"/>
    <s v="Cumplida"/>
    <s v="PRIMERA VEZ"/>
  </r>
  <r>
    <x v="0"/>
    <x v="3"/>
    <s v="MERCEDES DEL CARMEN SOTO CARRILLO"/>
    <s v="CC"/>
    <n v="36718893"/>
    <x v="0"/>
    <s v="Augusto Mendoza"/>
    <d v="2017-01-12T00:00:00"/>
    <d v="2017-01-12T00:00:00"/>
    <d v="2017-01-18T00:00:00"/>
    <n v="6"/>
    <n v="90219"/>
    <s v="Incumplida"/>
    <s v="CONTROL"/>
  </r>
  <r>
    <x v="0"/>
    <x v="11"/>
    <s v="DIORGEN SANTIAGO VELASQUEZ"/>
    <s v="CC"/>
    <n v="13377905"/>
    <x v="2"/>
    <s v="Teresita Ramos De Rocha"/>
    <d v="2017-01-13T00:00:00"/>
    <d v="2017-01-13T00:00:00"/>
    <d v="2017-01-13T00:00:00"/>
    <n v="0"/>
    <n v="90220"/>
    <s v="Cumplida"/>
    <s v="CONTROL"/>
  </r>
  <r>
    <x v="0"/>
    <x v="2"/>
    <s v="CLARA INES BERNAL HERNANDEZ"/>
    <s v="CC"/>
    <n v="36550666"/>
    <x v="0"/>
    <s v="Augusto Mendoza"/>
    <d v="2017-01-13T00:00:00"/>
    <d v="2017-01-13T00:00:00"/>
    <d v="2017-01-30T00:00:00"/>
    <n v="17"/>
    <n v="90222"/>
    <s v="Cumplida"/>
    <s v="CONTROL"/>
  </r>
  <r>
    <x v="0"/>
    <x v="0"/>
    <s v="CARMEN YUBILE SALCEDO JIMENEZ"/>
    <s v="CC"/>
    <n v="36719160"/>
    <x v="1"/>
    <s v="Ramon Erazo"/>
    <d v="2017-01-13T00:00:00"/>
    <d v="2017-01-13T00:00:00"/>
    <d v="2017-01-25T00:00:00"/>
    <n v="12"/>
    <n v="90223"/>
    <s v="Cumplida"/>
    <s v="CONTROL"/>
  </r>
  <r>
    <x v="0"/>
    <x v="1"/>
    <s v="FERNELIS CASTRO BANDERA"/>
    <s v="CC"/>
    <n v="85162189"/>
    <x v="1"/>
    <s v="Ramon Erazo"/>
    <d v="2017-01-13T00:00:00"/>
    <d v="2017-01-13T00:00:00"/>
    <d v="2017-01-25T00:00:00"/>
    <n v="12"/>
    <n v="90224"/>
    <s v="Cumplida"/>
    <s v="CONTROL"/>
  </r>
  <r>
    <x v="0"/>
    <x v="0"/>
    <s v="ZOILA ROSA NOCHES DE CABANA"/>
    <s v="CC"/>
    <n v="26660812"/>
    <x v="0"/>
    <s v="Mario Barbosa"/>
    <d v="2017-01-13T00:00:00"/>
    <d v="2017-01-13T00:00:00"/>
    <d v="2017-01-13T00:00:00"/>
    <n v="0"/>
    <n v="90225"/>
    <s v="Cumplida"/>
    <s v="CONTROL"/>
  </r>
  <r>
    <x v="0"/>
    <x v="3"/>
    <s v="ANDERSON DE JESUS OLANO CASTRO"/>
    <s v="CC"/>
    <n v="1082990431"/>
    <x v="0"/>
    <s v="Augusto Mendoza"/>
    <d v="2017-01-13T00:00:00"/>
    <d v="2017-01-13T00:00:00"/>
    <d v="2017-01-31T00:00:00"/>
    <n v="18"/>
    <n v="90226"/>
    <s v="Cumplida"/>
    <s v="CONTROL"/>
  </r>
  <r>
    <x v="0"/>
    <x v="7"/>
    <s v="LUIS EDUARDO CODINA CASTILLO"/>
    <s v="CC"/>
    <n v="85452823"/>
    <x v="1"/>
    <s v="Ramon Erazo"/>
    <d v="2017-01-13T00:00:00"/>
    <d v="2017-01-13T00:00:00"/>
    <d v="2017-01-23T00:00:00"/>
    <n v="10"/>
    <n v="90227"/>
    <s v="Cumplida"/>
    <s v="CONTROL"/>
  </r>
  <r>
    <x v="0"/>
    <x v="3"/>
    <s v="FABRICIO ANTONIO ARDILA OSPINO"/>
    <s v="CC"/>
    <n v="72169362"/>
    <x v="0"/>
    <s v="Mario Barbosa"/>
    <d v="2017-01-13T00:00:00"/>
    <d v="2017-01-13T00:00:00"/>
    <d v="2017-01-13T00:00:00"/>
    <n v="0"/>
    <n v="90230"/>
    <s v="Cumplida"/>
    <s v="PRIMERA VEZ"/>
  </r>
  <r>
    <x v="0"/>
    <x v="9"/>
    <s v="YOBANIS ESTER DE LA CRUZ ALTAHONA"/>
    <s v="CC"/>
    <n v="57436666"/>
    <x v="0"/>
    <s v="Alejandro Habeych"/>
    <d v="2017-01-13T00:00:00"/>
    <d v="2017-01-13T00:00:00"/>
    <d v="2017-01-30T00:00:00"/>
    <n v="17"/>
    <n v="90232"/>
    <s v="Cumplida"/>
    <s v="CONTROL"/>
  </r>
  <r>
    <x v="0"/>
    <x v="3"/>
    <s v="PEDRO CARLOS DIAZ GRANADOS CRIOLLO"/>
    <s v="CC"/>
    <n v="85475834"/>
    <x v="1"/>
    <s v="Ramon Erazo"/>
    <d v="2017-01-13T00:00:00"/>
    <d v="2017-01-13T00:00:00"/>
    <d v="2017-01-16T00:00:00"/>
    <n v="3"/>
    <n v="90233"/>
    <s v="Cumplida"/>
    <s v="CONTROL"/>
  </r>
  <r>
    <x v="0"/>
    <x v="0"/>
    <s v="JOSE CATALINO BARROS NUÑEZ"/>
    <s v="CC"/>
    <n v="12557797"/>
    <x v="0"/>
    <s v="Mario Barbosa"/>
    <d v="2017-01-13T00:00:00"/>
    <d v="2017-01-13T00:00:00"/>
    <d v="2017-01-13T00:00:00"/>
    <n v="0"/>
    <n v="90234"/>
    <s v="Cumplida"/>
    <s v="PRIMERA VEZ"/>
  </r>
  <r>
    <x v="0"/>
    <x v="3"/>
    <s v="MARIA MERCEDES MARIN GRANADOS"/>
    <s v="CC"/>
    <n v="36565729"/>
    <x v="2"/>
    <s v="Teresita Ramos De Rocha"/>
    <d v="2017-01-13T00:00:00"/>
    <d v="2017-01-13T00:00:00"/>
    <d v="2017-01-24T00:00:00"/>
    <n v="11"/>
    <n v="90235"/>
    <s v="Incumplida"/>
    <s v="CONTROL"/>
  </r>
  <r>
    <x v="0"/>
    <x v="1"/>
    <s v="SERGINA DEL SOCORRO MARTINEZ HINCAPIE"/>
    <s v="CC"/>
    <n v="36554825"/>
    <x v="0"/>
    <s v="Alejandro Habeych"/>
    <d v="2017-01-13T00:00:00"/>
    <d v="2017-01-13T00:00:00"/>
    <d v="2017-01-30T00:00:00"/>
    <n v="17"/>
    <n v="90237"/>
    <s v="Cumplida"/>
    <s v="CONTROL"/>
  </r>
  <r>
    <x v="0"/>
    <x v="5"/>
    <s v="ANDREA SOLANO GARCIA"/>
    <s v="CC"/>
    <n v="39047687"/>
    <x v="0"/>
    <s v="Mario Barbosa"/>
    <d v="2017-01-13T00:00:00"/>
    <d v="2017-01-13T00:00:00"/>
    <d v="2017-01-13T00:00:00"/>
    <n v="0"/>
    <n v="90239"/>
    <s v="Cumplida"/>
    <s v="PRIMERA VEZ"/>
  </r>
  <r>
    <x v="0"/>
    <x v="3"/>
    <s v="OFELIA PATRICIA GOMEZ SOSA"/>
    <s v="CC"/>
    <n v="32190985"/>
    <x v="0"/>
    <s v="Augusto Mendoza"/>
    <d v="2017-01-13T00:00:00"/>
    <d v="2017-01-13T00:00:00"/>
    <d v="2017-01-31T00:00:00"/>
    <n v="18"/>
    <n v="90240"/>
    <s v="Cumplida"/>
    <s v="PRIMERA VEZ"/>
  </r>
  <r>
    <x v="0"/>
    <x v="1"/>
    <s v="JOSE FRANCISCO CARDOZO PEREZ"/>
    <s v="CC"/>
    <n v="85461448"/>
    <x v="0"/>
    <s v="Mario Barbosa"/>
    <d v="2017-01-13T00:00:00"/>
    <d v="2017-01-13T00:00:00"/>
    <d v="2017-01-20T00:00:00"/>
    <n v="7"/>
    <n v="90241"/>
    <s v="Cumplida"/>
    <s v="CONTROL"/>
  </r>
  <r>
    <x v="0"/>
    <x v="3"/>
    <s v="JUANA MARIA DIAZ IBARRA"/>
    <s v="CC"/>
    <n v="26846935"/>
    <x v="0"/>
    <s v="Augusto Mendoza"/>
    <d v="2017-01-13T00:00:00"/>
    <d v="2017-01-13T00:00:00"/>
    <d v="2017-01-31T00:00:00"/>
    <n v="18"/>
    <n v="90242"/>
    <s v="Cumplida"/>
    <s v="PRIMERA VEZ"/>
  </r>
  <r>
    <x v="0"/>
    <x v="1"/>
    <s v="JUAN PABLO VILORIA PALACIO"/>
    <s v="TI"/>
    <n v="1004373337"/>
    <x v="1"/>
    <s v="Adolfo Barbosa"/>
    <d v="2017-01-13T00:00:00"/>
    <d v="2017-01-13T00:00:00"/>
    <d v="2017-01-17T00:00:00"/>
    <n v="4"/>
    <n v="90244"/>
    <s v="Cumplida"/>
    <s v="CONTROL"/>
  </r>
  <r>
    <x v="0"/>
    <x v="3"/>
    <s v="CARLOS ALFREDO DIAZ HERAZO"/>
    <s v="RC"/>
    <n v="1085111804"/>
    <x v="0"/>
    <s v="Mario Barbosa"/>
    <d v="2017-01-13T00:00:00"/>
    <d v="2017-01-13T00:00:00"/>
    <d v="2017-01-26T00:00:00"/>
    <n v="13"/>
    <n v="90248"/>
    <s v="Incumplida"/>
    <s v="CONTROL"/>
  </r>
  <r>
    <x v="0"/>
    <x v="0"/>
    <s v="NATALY CONTRERAS LOPEZ"/>
    <s v="RC"/>
    <n v="1082251144"/>
    <x v="0"/>
    <s v="Mario Barbosa"/>
    <d v="2017-01-13T00:00:00"/>
    <d v="2017-01-13T00:00:00"/>
    <d v="2017-01-26T00:00:00"/>
    <n v="13"/>
    <n v="90249"/>
    <s v="Incumplida"/>
    <s v="PRIMERA VEZ"/>
  </r>
  <r>
    <x v="0"/>
    <x v="8"/>
    <s v="ENRRY JAVIER GONZALEZ GARCES"/>
    <s v="CC"/>
    <n v="1064720114"/>
    <x v="1"/>
    <s v="Ramon Erazo"/>
    <d v="2017-01-13T00:00:00"/>
    <d v="2017-01-13T00:00:00"/>
    <d v="2017-01-23T00:00:00"/>
    <n v="10"/>
    <n v="90250"/>
    <s v="Cumplida"/>
    <s v="CONTROL"/>
  </r>
  <r>
    <x v="0"/>
    <x v="3"/>
    <s v="ANDREA SAYARA GONZALEZ PALACIO"/>
    <s v="TI"/>
    <n v="1128196059"/>
    <x v="2"/>
    <s v="Teresita Ramos De Rocha"/>
    <d v="2017-01-13T00:00:00"/>
    <d v="2017-01-13T00:00:00"/>
    <d v="2017-01-24T00:00:00"/>
    <n v="11"/>
    <n v="90251"/>
    <s v="Incumplida"/>
    <s v="CONTROL"/>
  </r>
  <r>
    <x v="0"/>
    <x v="17"/>
    <s v="NATALIA ANDREA MORALES GALVIS"/>
    <s v="CC"/>
    <n v="38212003"/>
    <x v="0"/>
    <s v="Augusto Mendoza"/>
    <d v="2017-01-13T00:00:00"/>
    <d v="2017-01-13T00:00:00"/>
    <d v="2017-01-17T00:00:00"/>
    <n v="4"/>
    <n v="90253"/>
    <s v="Apartada"/>
    <s v="PRIMERA VEZ"/>
  </r>
  <r>
    <x v="0"/>
    <x v="3"/>
    <s v="ISABEL SEGUNDA NAVARRO AGUIRRE"/>
    <s v="CC"/>
    <n v="39055467"/>
    <x v="0"/>
    <s v="Augusto Mendoza"/>
    <d v="2017-01-13T00:00:00"/>
    <d v="2017-01-13T00:00:00"/>
    <d v="2017-01-31T00:00:00"/>
    <n v="18"/>
    <n v="90255"/>
    <s v="Cumplida"/>
    <s v="PRIMERA VEZ"/>
  </r>
  <r>
    <x v="0"/>
    <x v="0"/>
    <s v="FELIPE ANTONIO PERTUZ ORTIZ"/>
    <s v="CC"/>
    <n v="7591382"/>
    <x v="0"/>
    <s v="Augusto Mendoza"/>
    <d v="2017-01-13T00:00:00"/>
    <d v="2017-01-13T00:00:00"/>
    <d v="2017-01-17T00:00:00"/>
    <n v="4"/>
    <n v="90257"/>
    <s v="Cumplida"/>
    <s v="PRIMERA VEZ"/>
  </r>
  <r>
    <x v="0"/>
    <x v="1"/>
    <s v="RAMIRO ALFONSO ARAUJO LEITE"/>
    <s v="CC"/>
    <n v="1082897373"/>
    <x v="0"/>
    <s v="Augusto Mendoza"/>
    <d v="2017-01-13T00:00:00"/>
    <d v="2017-01-13T00:00:00"/>
    <d v="2017-01-31T00:00:00"/>
    <n v="18"/>
    <n v="90258"/>
    <s v="Aplazada"/>
    <s v="CONTROL"/>
  </r>
  <r>
    <x v="0"/>
    <x v="17"/>
    <s v="MANUEL JOSE SANTODOMINGO LOZANO"/>
    <s v="TI"/>
    <n v="1004110148"/>
    <x v="0"/>
    <s v="Augusto Mendoza"/>
    <d v="2017-01-13T00:00:00"/>
    <d v="2017-01-13T00:00:00"/>
    <d v="2017-01-18T00:00:00"/>
    <n v="5"/>
    <n v="90259"/>
    <s v="Cumplida"/>
    <s v="CONTROL"/>
  </r>
  <r>
    <x v="0"/>
    <x v="3"/>
    <s v="TONY GERARR CANTILLO BARCELO"/>
    <s v="CC"/>
    <n v="1048210691"/>
    <x v="0"/>
    <s v="Augusto Mendoza"/>
    <d v="2017-01-13T00:00:00"/>
    <d v="2017-01-13T00:00:00"/>
    <d v="2017-01-24T00:00:00"/>
    <n v="11"/>
    <n v="90260"/>
    <s v="Incumplida"/>
    <s v="CONTROL"/>
  </r>
  <r>
    <x v="0"/>
    <x v="8"/>
    <s v="TONY ENRIQUE GRANADOS SALAMANCA"/>
    <s v="CC"/>
    <n v="1082893248"/>
    <x v="0"/>
    <s v="Augusto Mendoza"/>
    <d v="2017-01-13T00:00:00"/>
    <d v="2017-01-13T00:00:00"/>
    <d v="2017-01-26T00:00:00"/>
    <n v="13"/>
    <n v="90262"/>
    <s v="Cumplida"/>
    <s v="PRIMERA VEZ"/>
  </r>
  <r>
    <x v="0"/>
    <x v="2"/>
    <s v="RAFAEL FELIPE FONTALVO ROBLES"/>
    <s v="TI"/>
    <n v="1082840229"/>
    <x v="0"/>
    <s v="Mario Barbosa"/>
    <d v="2017-01-13T00:00:00"/>
    <d v="2017-01-13T00:00:00"/>
    <d v="2017-01-26T00:00:00"/>
    <n v="13"/>
    <n v="90264"/>
    <s v="Cancelada"/>
    <s v="PRIMERA VEZ"/>
  </r>
  <r>
    <x v="0"/>
    <x v="1"/>
    <s v="MABIS ESTHER VILLAR GOMEZ"/>
    <s v="CC"/>
    <n v="57432886"/>
    <x v="0"/>
    <s v="Augusto Mendoza"/>
    <d v="2017-01-13T00:00:00"/>
    <d v="2017-01-13T00:00:00"/>
    <d v="2017-01-31T00:00:00"/>
    <n v="18"/>
    <n v="90266"/>
    <s v="Apartada"/>
    <s v="CONTROL"/>
  </r>
  <r>
    <x v="0"/>
    <x v="3"/>
    <s v="ANGELICA MARIA ROJAS MERCADO"/>
    <s v="CC"/>
    <n v="57444064"/>
    <x v="1"/>
    <s v="Ramon Erazo"/>
    <d v="2017-01-13T00:00:00"/>
    <d v="2017-01-13T00:00:00"/>
    <d v="2017-01-25T00:00:00"/>
    <n v="12"/>
    <n v="90268"/>
    <s v="Cumplida"/>
    <s v="CONTROL"/>
  </r>
  <r>
    <x v="0"/>
    <x v="3"/>
    <s v="JOSE RAFAEL HERNANDEZ DABOIN"/>
    <s v="CC"/>
    <n v="528829"/>
    <x v="0"/>
    <s v="Augusto Mendoza"/>
    <d v="2017-01-13T00:00:00"/>
    <d v="2017-01-13T00:00:00"/>
    <d v="2017-01-13T00:00:00"/>
    <n v="0"/>
    <n v="90271"/>
    <s v="Cumplida"/>
    <s v="URGENCIA"/>
  </r>
  <r>
    <x v="0"/>
    <x v="3"/>
    <s v="MARIANA BARLIZ MORALES"/>
    <s v="RC"/>
    <n v="1083029020"/>
    <x v="0"/>
    <s v="Augusto Mendoza"/>
    <d v="2017-01-13T00:00:00"/>
    <d v="2017-01-13T00:00:00"/>
    <d v="2017-01-13T00:00:00"/>
    <n v="0"/>
    <n v="90272"/>
    <s v="Cumplida"/>
    <s v="URGENCIA"/>
  </r>
  <r>
    <x v="0"/>
    <x v="11"/>
    <s v="FERNANDO ANTONIO ORTEGA VASQUEZ"/>
    <s v="CC"/>
    <n v="12631866"/>
    <x v="0"/>
    <s v="Mario Barbosa"/>
    <d v="2017-01-13T00:00:00"/>
    <d v="2017-01-13T00:00:00"/>
    <d v="2017-01-26T00:00:00"/>
    <n v="13"/>
    <n v="90273"/>
    <s v="Incumplida"/>
    <s v="PRIMERA VEZ"/>
  </r>
  <r>
    <x v="0"/>
    <x v="3"/>
    <s v="JACKSON ANDRE ORTEGA PANETTA"/>
    <s v="CC"/>
    <n v="1083028632"/>
    <x v="0"/>
    <s v="Augusto Mendoza"/>
    <d v="2017-01-13T00:00:00"/>
    <d v="2017-01-13T00:00:00"/>
    <d v="2017-01-30T00:00:00"/>
    <n v="17"/>
    <n v="90274"/>
    <s v="Cumplida"/>
    <s v="CONTROL"/>
  </r>
  <r>
    <x v="0"/>
    <x v="3"/>
    <s v="ISAAC JUAN PEREIRA LOPEZ"/>
    <s v="CC"/>
    <n v="84457655"/>
    <x v="0"/>
    <s v="Augusto Mendoza"/>
    <d v="2017-01-13T00:00:00"/>
    <d v="2017-01-13T00:00:00"/>
    <d v="2017-01-13T00:00:00"/>
    <n v="0"/>
    <n v="90276"/>
    <s v="Cumplida"/>
    <s v="URGENCIA"/>
  </r>
  <r>
    <x v="0"/>
    <x v="3"/>
    <s v="CAROL AREVALO GALEZZO"/>
    <s v="CC"/>
    <n v="22466569"/>
    <x v="1"/>
    <s v="Ramon Erazo"/>
    <d v="2017-01-13T00:00:00"/>
    <d v="2017-01-13T00:00:00"/>
    <d v="2017-01-30T00:00:00"/>
    <n v="17"/>
    <n v="90277"/>
    <s v="Cumplida"/>
    <s v="PRIMERA VEZ"/>
  </r>
  <r>
    <x v="0"/>
    <x v="9"/>
    <s v="YENIS MARIA ROBLES SANCHEZ"/>
    <s v="CC"/>
    <n v="57431285"/>
    <x v="0"/>
    <s v="Augusto Mendoza"/>
    <d v="2017-01-13T00:00:00"/>
    <d v="2017-01-13T00:00:00"/>
    <d v="2017-01-30T00:00:00"/>
    <n v="17"/>
    <n v="90279"/>
    <s v="Cumplida"/>
    <s v="PRIMERA VEZ"/>
  </r>
  <r>
    <x v="0"/>
    <x v="9"/>
    <s v="MARISELLA LOZADA CANTILLO"/>
    <s v="CC"/>
    <n v="57445854"/>
    <x v="2"/>
    <s v="Teresita Ramos De Rocha"/>
    <d v="2017-01-13T00:00:00"/>
    <d v="2017-01-13T00:00:00"/>
    <d v="2017-01-23T00:00:00"/>
    <n v="10"/>
    <n v="90280"/>
    <s v="Apartada"/>
    <s v="CONTROL"/>
  </r>
  <r>
    <x v="0"/>
    <x v="1"/>
    <s v="JOHANNA DE JESUS CABANA FONTANILLA"/>
    <s v="CC"/>
    <n v="36693935"/>
    <x v="0"/>
    <s v="Augusto Mendoza"/>
    <d v="2017-01-13T00:00:00"/>
    <d v="2017-01-13T00:00:00"/>
    <d v="2017-01-30T00:00:00"/>
    <n v="17"/>
    <n v="90281"/>
    <s v="Incumplida"/>
    <s v="CONTROL"/>
  </r>
  <r>
    <x v="0"/>
    <x v="3"/>
    <s v="EVER ORTEGA BERNA"/>
    <s v="CC"/>
    <n v="12551323"/>
    <x v="0"/>
    <s v="Augusto Mendoza"/>
    <d v="2017-01-13T00:00:00"/>
    <d v="2017-01-13T00:00:00"/>
    <d v="2017-01-30T00:00:00"/>
    <n v="17"/>
    <n v="90283"/>
    <s v="Aplazada"/>
    <s v="PRIMERA VEZ"/>
  </r>
  <r>
    <x v="0"/>
    <x v="6"/>
    <s v="CECILIA VIVES LACOUTURE"/>
    <s v="CC"/>
    <n v="36548990"/>
    <x v="0"/>
    <s v="Augusto Mendoza"/>
    <d v="2017-01-13T00:00:00"/>
    <d v="2017-01-13T00:00:00"/>
    <d v="2017-01-16T00:00:00"/>
    <n v="3"/>
    <n v="90284"/>
    <s v="Cumplida"/>
    <s v="PRIMERA VEZ"/>
  </r>
  <r>
    <x v="0"/>
    <x v="16"/>
    <s v="REBECA CASARRUBIA PERTUZ"/>
    <s v="CC"/>
    <n v="57280039"/>
    <x v="1"/>
    <s v="Ramon Erazo"/>
    <d v="2017-01-14T00:00:00"/>
    <d v="2017-01-14T00:00:00"/>
    <d v="2017-01-24T00:00:00"/>
    <n v="10"/>
    <n v="90285"/>
    <s v="Incumplida"/>
    <s v="CONTROL"/>
  </r>
  <r>
    <x v="0"/>
    <x v="3"/>
    <s v="BRANDO STICK MARAÑON BARRETO"/>
    <s v="TI"/>
    <n v="1082855369"/>
    <x v="0"/>
    <s v="Reinaldo Navarro"/>
    <d v="2017-01-14T00:00:00"/>
    <d v="2017-01-14T00:00:00"/>
    <d v="2017-01-14T00:00:00"/>
    <n v="0"/>
    <n v="90286"/>
    <s v="Cumplida"/>
    <s v="URGENCIA"/>
  </r>
  <r>
    <x v="0"/>
    <x v="3"/>
    <s v="BRANDO STICK MARAÑON BARRETO"/>
    <s v="TI"/>
    <n v="1082855369"/>
    <x v="0"/>
    <s v="Augusto Mendoza"/>
    <d v="2017-01-14T00:00:00"/>
    <d v="2017-01-14T00:00:00"/>
    <d v="2017-01-14T00:00:00"/>
    <n v="0"/>
    <n v="90287"/>
    <s v="Cumplida"/>
    <s v="URGENCIA"/>
  </r>
  <r>
    <x v="0"/>
    <x v="3"/>
    <s v="JOSE HERNAN CALVO AGUDELO"/>
    <s v="CC"/>
    <n v="6370972"/>
    <x v="0"/>
    <s v="Augusto Mendoza"/>
    <d v="2017-01-14T00:00:00"/>
    <d v="2017-01-14T00:00:00"/>
    <d v="2017-01-14T00:00:00"/>
    <n v="0"/>
    <n v="90288"/>
    <s v="Cumplida"/>
    <s v="CONTROL"/>
  </r>
  <r>
    <x v="0"/>
    <x v="9"/>
    <s v="BERNARDINO MANUEL RODRIGUEZ CABRERA"/>
    <s v="CC"/>
    <n v="7141913"/>
    <x v="0"/>
    <s v="Augusto Mendoza"/>
    <d v="2017-01-14T00:00:00"/>
    <d v="2017-01-14T00:00:00"/>
    <d v="2017-01-17T00:00:00"/>
    <n v="3"/>
    <n v="90292"/>
    <s v="Apartada"/>
    <s v="CONTROL"/>
  </r>
  <r>
    <x v="0"/>
    <x v="3"/>
    <s v="JEISNER GUTIERREZ CARRANZA"/>
    <s v="CC"/>
    <n v="85475800"/>
    <x v="1"/>
    <s v="Ramon Erazo"/>
    <d v="2017-01-14T00:00:00"/>
    <d v="2017-01-14T00:00:00"/>
    <d v="2017-01-25T00:00:00"/>
    <n v="11"/>
    <n v="90294"/>
    <s v="Cumplida"/>
    <s v="CONTROL"/>
  </r>
  <r>
    <x v="0"/>
    <x v="9"/>
    <s v="LEDIS ANTONIA MEZA PACHECO"/>
    <s v="CC"/>
    <n v="36557135"/>
    <x v="1"/>
    <s v="Ramon Erazo"/>
    <d v="2017-01-14T00:00:00"/>
    <d v="2017-01-14T00:00:00"/>
    <d v="2017-01-25T00:00:00"/>
    <n v="11"/>
    <n v="90295"/>
    <s v="Cumplida"/>
    <s v="PRIMERA VEZ"/>
  </r>
  <r>
    <x v="0"/>
    <x v="3"/>
    <s v="CECILIA SOFIA GUETTE DE ORTIZ"/>
    <s v="CC"/>
    <n v="39027587"/>
    <x v="0"/>
    <s v="Augusto Mendoza"/>
    <d v="2017-01-14T00:00:00"/>
    <d v="2017-01-14T00:00:00"/>
    <d v="2017-01-14T00:00:00"/>
    <n v="0"/>
    <n v="90297"/>
    <s v="Cumplida"/>
    <s v="CONTROL POST OPERATORIO"/>
  </r>
  <r>
    <x v="0"/>
    <x v="7"/>
    <s v="MANUEL JOSE MONSALVO IGIRIO"/>
    <s v="CC"/>
    <n v="12617267"/>
    <x v="0"/>
    <s v="Augusto Mendoza"/>
    <d v="2017-01-14T00:00:00"/>
    <d v="2017-01-14T00:00:00"/>
    <d v="2017-01-24T00:00:00"/>
    <n v="10"/>
    <n v="90299"/>
    <s v="Cumplida"/>
    <s v="CONTROL"/>
  </r>
  <r>
    <x v="0"/>
    <x v="3"/>
    <s v="CAROLINA DEL PILAR NIETO"/>
    <s v="CC"/>
    <n v="36695934"/>
    <x v="0"/>
    <s v="Augusto Mendoza"/>
    <d v="2017-01-16T00:00:00"/>
    <d v="2017-01-16T00:00:00"/>
    <d v="2017-01-16T00:00:00"/>
    <n v="0"/>
    <n v="90301"/>
    <s v="Cumplida"/>
    <s v="URGENCIA"/>
  </r>
  <r>
    <x v="0"/>
    <x v="3"/>
    <s v="FAIZULY KARINA ARIZA MATTOS"/>
    <s v="TI"/>
    <n v="1004359308"/>
    <x v="0"/>
    <s v="Augusto Mendoza"/>
    <d v="2017-01-16T00:00:00"/>
    <d v="2017-01-16T00:00:00"/>
    <d v="2017-01-16T00:00:00"/>
    <n v="0"/>
    <n v="90303"/>
    <s v="Cumplida"/>
    <s v="URGENCIA"/>
  </r>
  <r>
    <x v="0"/>
    <x v="0"/>
    <s v="ALBA ESCORCIA BALAGURA"/>
    <s v="CC"/>
    <n v="36543358"/>
    <x v="1"/>
    <s v="Ramon Erazo"/>
    <d v="2017-01-16T00:00:00"/>
    <d v="2017-01-16T00:00:00"/>
    <d v="2017-01-25T00:00:00"/>
    <n v="9"/>
    <n v="90304"/>
    <s v="Cumplida"/>
    <s v="PRIMERA VEZ"/>
  </r>
  <r>
    <x v="0"/>
    <x v="0"/>
    <s v="ROSARIO ELENA OLIVERO CANEDO"/>
    <s v="CC"/>
    <n v="36543425"/>
    <x v="1"/>
    <s v="Ramon Erazo"/>
    <d v="2017-01-16T00:00:00"/>
    <d v="2017-01-16T00:00:00"/>
    <d v="2017-01-30T00:00:00"/>
    <n v="14"/>
    <n v="90305"/>
    <s v="Incumplida"/>
    <s v="CONTROL"/>
  </r>
  <r>
    <x v="0"/>
    <x v="7"/>
    <s v="ZORAIDA MORALES DE QUIROZ"/>
    <s v="CC"/>
    <n v="36529041"/>
    <x v="0"/>
    <s v="Augusto Mendoza"/>
    <d v="2017-01-16T00:00:00"/>
    <d v="2017-01-16T00:00:00"/>
    <d v="2017-01-19T00:00:00"/>
    <n v="3"/>
    <n v="90307"/>
    <s v="Cumplida"/>
    <s v="CONTROL"/>
  </r>
  <r>
    <x v="0"/>
    <x v="3"/>
    <s v="JOSE JORGE ESPITIA MENDOZA"/>
    <s v="CC"/>
    <n v="85463008"/>
    <x v="2"/>
    <s v="Teresita Ramos De Rocha"/>
    <d v="2017-01-16T00:00:00"/>
    <d v="2017-01-16T00:00:00"/>
    <d v="2017-01-27T00:00:00"/>
    <n v="11"/>
    <n v="90310"/>
    <s v="Apartada"/>
    <s v="CONTROL"/>
  </r>
  <r>
    <x v="0"/>
    <x v="3"/>
    <s v="ISABEL CATALINA PERLAZA LASTRA"/>
    <s v="CC"/>
    <n v="36544704"/>
    <x v="0"/>
    <s v="Augusto Mendoza"/>
    <d v="2017-01-16T00:00:00"/>
    <d v="2017-01-16T00:00:00"/>
    <d v="2017-01-16T00:00:00"/>
    <n v="0"/>
    <n v="90311"/>
    <s v="Cumplida"/>
    <s v="PRIMERA VEZ"/>
  </r>
  <r>
    <x v="0"/>
    <x v="3"/>
    <s v="ENITH CRISTINA GARCIA TORRES"/>
    <s v="CC"/>
    <n v="36524948"/>
    <x v="0"/>
    <s v="Augusto Mendoza"/>
    <d v="2017-01-16T00:00:00"/>
    <d v="2017-01-16T00:00:00"/>
    <d v="2017-01-31T00:00:00"/>
    <n v="15"/>
    <n v="90312"/>
    <s v="Cumplida"/>
    <s v="CONTROL"/>
  </r>
  <r>
    <x v="0"/>
    <x v="19"/>
    <s v="GUILLERMO ENRIQUE GUTIERREZ HERNANDEZ"/>
    <s v="CC"/>
    <n v="19588445"/>
    <x v="0"/>
    <s v="Augusto Mendoza"/>
    <d v="2017-01-16T00:00:00"/>
    <d v="2017-01-16T00:00:00"/>
    <d v="2017-01-31T00:00:00"/>
    <n v="15"/>
    <n v="90313"/>
    <s v="Apartada"/>
    <s v="CONTROL"/>
  </r>
  <r>
    <x v="0"/>
    <x v="1"/>
    <s v="MAGALY ESTHER FRAGOZO CUENTA"/>
    <s v="CC"/>
    <n v="36666682"/>
    <x v="0"/>
    <s v="Augusto Mendoza"/>
    <d v="2017-01-16T00:00:00"/>
    <d v="2017-01-16T00:00:00"/>
    <d v="2017-01-31T00:00:00"/>
    <n v="15"/>
    <n v="90314"/>
    <s v="Cumplida"/>
    <s v="CONTROL"/>
  </r>
  <r>
    <x v="0"/>
    <x v="3"/>
    <s v="LEONOR MACIAS LOPEZ"/>
    <s v="CC"/>
    <n v="63431395"/>
    <x v="0"/>
    <s v="Augusto Mendoza"/>
    <d v="2017-01-16T00:00:00"/>
    <d v="2017-01-16T00:00:00"/>
    <d v="2017-01-31T00:00:00"/>
    <n v="15"/>
    <n v="90316"/>
    <s v="Cumplida"/>
    <s v="CONTROL"/>
  </r>
  <r>
    <x v="0"/>
    <x v="3"/>
    <s v="ANDRES JIMENEZ OBREGON"/>
    <s v="TI"/>
    <n v="1082919012"/>
    <x v="0"/>
    <s v="Reinaldo Navarro"/>
    <d v="2017-01-16T00:00:00"/>
    <d v="2017-01-16T00:00:00"/>
    <d v="2017-01-16T00:00:00"/>
    <n v="0"/>
    <n v="90318"/>
    <s v="Cumplida"/>
    <s v="URGENCIA"/>
  </r>
  <r>
    <x v="0"/>
    <x v="7"/>
    <s v="SORAYA ESTHER MINDIOLA NARVAEZ"/>
    <s v="CC"/>
    <n v="32722375"/>
    <x v="0"/>
    <s v="Augusto Mendoza"/>
    <d v="2017-01-16T00:00:00"/>
    <d v="2017-01-16T00:00:00"/>
    <d v="2017-01-24T00:00:00"/>
    <n v="8"/>
    <n v="90319"/>
    <s v="Cumplida"/>
    <s v="CONTROL"/>
  </r>
  <r>
    <x v="0"/>
    <x v="3"/>
    <s v="JOSE LUIS CAMARGO TORRES"/>
    <s v="CC"/>
    <n v="85452217"/>
    <x v="0"/>
    <s v="Augusto Mendoza"/>
    <d v="2017-01-16T00:00:00"/>
    <d v="2017-01-16T00:00:00"/>
    <d v="2017-01-31T00:00:00"/>
    <n v="15"/>
    <n v="90320"/>
    <s v="Cumplida"/>
    <s v="PRIMERA VEZ"/>
  </r>
  <r>
    <x v="0"/>
    <x v="3"/>
    <s v="DAIRO ENRIQUE TERAN AROCA"/>
    <s v="CC"/>
    <n v="85444196"/>
    <x v="0"/>
    <s v="Alejandro Habeych"/>
    <d v="2017-01-16T00:00:00"/>
    <d v="2017-01-16T00:00:00"/>
    <d v="2017-01-30T00:00:00"/>
    <n v="14"/>
    <n v="90323"/>
    <s v="Cumplida"/>
    <s v="CONTROL"/>
  </r>
  <r>
    <x v="0"/>
    <x v="3"/>
    <s v="ANDRES JIMENEZ OBREGON"/>
    <s v="TI"/>
    <n v="1082919012"/>
    <x v="0"/>
    <s v="Augusto Mendoza"/>
    <d v="2017-01-16T00:00:00"/>
    <d v="2017-01-16T00:00:00"/>
    <d v="2017-01-16T00:00:00"/>
    <n v="0"/>
    <n v="90324"/>
    <s v="Cumplida"/>
    <s v="URGENCIA"/>
  </r>
  <r>
    <x v="0"/>
    <x v="10"/>
    <s v="MANUEL RUIZ VARELA"/>
    <s v="CC"/>
    <n v="84453126"/>
    <x v="0"/>
    <s v="Augusto Mendoza"/>
    <d v="2017-01-16T00:00:00"/>
    <d v="2017-01-16T00:00:00"/>
    <d v="2017-01-16T00:00:00"/>
    <n v="0"/>
    <n v="90325"/>
    <s v="Cumplida"/>
    <s v="CONTROL"/>
  </r>
  <r>
    <x v="0"/>
    <x v="0"/>
    <s v="FRANCISCO JOSE MARTINEZ MARTINEZ"/>
    <s v="CC"/>
    <n v="5103035"/>
    <x v="0"/>
    <s v="Alejandro Habeych"/>
    <d v="2017-01-16T00:00:00"/>
    <d v="2017-01-16T00:00:00"/>
    <d v="2017-01-30T00:00:00"/>
    <n v="14"/>
    <n v="90326"/>
    <s v="Incumplida"/>
    <s v="PRIMERA VEZ"/>
  </r>
  <r>
    <x v="0"/>
    <x v="3"/>
    <s v="JOSE HERNAN CALVO AGUDELO"/>
    <s v="CC"/>
    <n v="6370972"/>
    <x v="0"/>
    <s v="Augusto Mendoza"/>
    <d v="2017-01-16T00:00:00"/>
    <d v="2017-01-16T00:00:00"/>
    <d v="2017-01-16T00:00:00"/>
    <n v="0"/>
    <n v="90327"/>
    <s v="Cumplida"/>
    <s v="CONTROL"/>
  </r>
  <r>
    <x v="0"/>
    <x v="3"/>
    <s v="YOHANA ISABEL RODRIGUEZ VILLA"/>
    <s v="CC"/>
    <n v="39058158"/>
    <x v="0"/>
    <s v="Augusto Mendoza"/>
    <d v="2017-01-16T00:00:00"/>
    <d v="2017-01-16T00:00:00"/>
    <d v="2017-01-24T00:00:00"/>
    <n v="8"/>
    <n v="90328"/>
    <s v="Cumplida"/>
    <s v="PRIMERA VEZ"/>
  </r>
  <r>
    <x v="0"/>
    <x v="3"/>
    <s v="EMIRO HERRERA MEDINA"/>
    <s v="CC"/>
    <n v="1082895409"/>
    <x v="0"/>
    <s v="Augusto Mendoza"/>
    <d v="2017-01-16T00:00:00"/>
    <d v="2017-01-16T00:00:00"/>
    <d v="2017-01-16T00:00:00"/>
    <n v="0"/>
    <n v="90329"/>
    <s v="Cumplida"/>
    <s v="URGENCIA"/>
  </r>
  <r>
    <x v="0"/>
    <x v="7"/>
    <s v="CARMEN CECILIA BARLETTA DE IGLESIA"/>
    <s v="CC"/>
    <n v="26655758"/>
    <x v="0"/>
    <s v="Augusto Mendoza"/>
    <d v="2017-01-16T00:00:00"/>
    <d v="2017-01-16T00:00:00"/>
    <d v="2017-01-16T00:00:00"/>
    <n v="0"/>
    <n v="90334"/>
    <s v="Cumplida"/>
    <s v="CONTROL"/>
  </r>
  <r>
    <x v="0"/>
    <x v="3"/>
    <s v="JOSE RAFAEL PINTO FIGUEROA"/>
    <s v="CC"/>
    <n v="85462674"/>
    <x v="0"/>
    <s v="Augusto Mendoza"/>
    <d v="2017-01-16T00:00:00"/>
    <d v="2017-01-16T00:00:00"/>
    <d v="2017-01-30T00:00:00"/>
    <n v="14"/>
    <n v="90335"/>
    <s v="Cumplida"/>
    <s v="PRIMERA VEZ"/>
  </r>
  <r>
    <x v="0"/>
    <x v="3"/>
    <s v="IDELFONSO JOSE ZARATE OROZCO"/>
    <s v="CC"/>
    <n v="12626061"/>
    <x v="1"/>
    <s v="Ramon Erazo"/>
    <d v="2017-01-16T00:00:00"/>
    <d v="2017-01-16T00:00:00"/>
    <d v="2017-01-30T00:00:00"/>
    <n v="14"/>
    <n v="90339"/>
    <s v="Cumplida"/>
    <s v="CONTROL"/>
  </r>
  <r>
    <x v="0"/>
    <x v="3"/>
    <s v="GLADIS CECILIA SARABIA SANCHEZ"/>
    <s v="CC"/>
    <n v="57434836"/>
    <x v="1"/>
    <s v="Ramon Erazo"/>
    <d v="2017-01-16T00:00:00"/>
    <d v="2017-01-16T00:00:00"/>
    <d v="2017-01-30T00:00:00"/>
    <n v="14"/>
    <n v="90340"/>
    <s v="Cumplida"/>
    <s v="CONTROL"/>
  </r>
  <r>
    <x v="0"/>
    <x v="3"/>
    <s v="CRISTIAN JAVIER MOSQUERA RODRIGUEZ"/>
    <s v="TI"/>
    <n v="1004351398"/>
    <x v="1"/>
    <s v="Ramon Erazo"/>
    <d v="2017-01-16T00:00:00"/>
    <d v="2017-01-16T00:00:00"/>
    <d v="2017-01-18T00:00:00"/>
    <n v="2"/>
    <n v="90343"/>
    <s v="Cumplida"/>
    <s v="CONTROL"/>
  </r>
  <r>
    <x v="0"/>
    <x v="9"/>
    <s v="ALBERTO DE JESUS MEDINA TRAVECEDO"/>
    <s v="CC"/>
    <n v="85457035"/>
    <x v="1"/>
    <s v="Ramon Erazo"/>
    <d v="2017-01-16T00:00:00"/>
    <d v="2017-01-16T00:00:00"/>
    <d v="2017-01-18T00:00:00"/>
    <n v="2"/>
    <n v="90344"/>
    <s v="Cumplida"/>
    <s v="PRIMERA VEZ"/>
  </r>
  <r>
    <x v="0"/>
    <x v="2"/>
    <s v="ORIANA VALENCIA DIAZGRANADOS"/>
    <s v="TI"/>
    <n v="1082838368"/>
    <x v="0"/>
    <s v="Augusto Mendoza"/>
    <d v="2017-01-16T00:00:00"/>
    <d v="2017-01-16T00:00:00"/>
    <d v="2017-01-16T00:00:00"/>
    <n v="0"/>
    <n v="90346"/>
    <s v="Cumplida"/>
    <s v="CONTROL"/>
  </r>
  <r>
    <x v="0"/>
    <x v="1"/>
    <s v="LUIS FELIPE AGUIRRE RESTREPO"/>
    <s v="CC"/>
    <n v="12564626"/>
    <x v="0"/>
    <s v="Augusto Mendoza"/>
    <d v="2017-01-16T00:00:00"/>
    <d v="2017-01-16T00:00:00"/>
    <d v="2017-01-16T00:00:00"/>
    <n v="0"/>
    <n v="90347"/>
    <s v="Cumplida"/>
    <s v="PRIMERA VEZ"/>
  </r>
  <r>
    <x v="0"/>
    <x v="11"/>
    <s v="JUAN DAVID MERIÑO MEZA"/>
    <s v="CC"/>
    <n v="1048285051"/>
    <x v="0"/>
    <s v="Augusto Mendoza"/>
    <d v="2017-01-16T00:00:00"/>
    <d v="2017-01-16T00:00:00"/>
    <d v="2017-01-30T00:00:00"/>
    <n v="14"/>
    <n v="90349"/>
    <s v="Cumplida"/>
    <s v="CONTROL"/>
  </r>
  <r>
    <x v="0"/>
    <x v="1"/>
    <s v="JAVIER JOSE OSPINA DE LA CRUZ"/>
    <s v="CC"/>
    <n v="1082894205"/>
    <x v="0"/>
    <s v="Augusto Mendoza"/>
    <d v="2017-01-16T00:00:00"/>
    <d v="2017-01-16T00:00:00"/>
    <d v="2017-01-31T00:00:00"/>
    <n v="15"/>
    <n v="90350"/>
    <s v="Cumplida"/>
    <s v="CONTROL"/>
  </r>
  <r>
    <x v="0"/>
    <x v="17"/>
    <s v="RUTH ALEJANDRA ABELLA TARAZONA"/>
    <s v="RC"/>
    <n v="1205964999"/>
    <x v="0"/>
    <s v="Augusto Mendoza"/>
    <d v="2017-01-16T00:00:00"/>
    <d v="2017-01-16T00:00:00"/>
    <d v="2017-01-21T00:00:00"/>
    <n v="5"/>
    <n v="90351"/>
    <s v="Cumplida"/>
    <s v="PRIMERA VEZ"/>
  </r>
  <r>
    <x v="0"/>
    <x v="3"/>
    <s v="TATIANA PATRICIA HERNANDEZ FRANCO"/>
    <s v="CC"/>
    <n v="36725810"/>
    <x v="0"/>
    <s v="Augusto Mendoza"/>
    <d v="2017-01-16T00:00:00"/>
    <d v="2017-01-16T00:00:00"/>
    <d v="2017-01-21T00:00:00"/>
    <n v="5"/>
    <n v="90354"/>
    <s v="Cumplida"/>
    <s v="CONTROL"/>
  </r>
  <r>
    <x v="0"/>
    <x v="7"/>
    <s v="CARMEN CECILIA BARLETTA DE IGLESIA"/>
    <s v="CC"/>
    <n v="26655758"/>
    <x v="0"/>
    <s v="Augusto Mendoza"/>
    <d v="2017-01-16T00:00:00"/>
    <d v="2017-01-16T00:00:00"/>
    <d v="2017-01-16T00:00:00"/>
    <n v="0"/>
    <n v="90355"/>
    <s v="Cumplida"/>
    <s v="CONTROL"/>
  </r>
  <r>
    <x v="0"/>
    <x v="17"/>
    <s v="LUCY EVANGELINA VALENCIA De CASTELLANOS"/>
    <s v="CC"/>
    <n v="26663621"/>
    <x v="0"/>
    <s v="Augusto Mendoza"/>
    <d v="2017-01-16T00:00:00"/>
    <d v="2017-01-16T00:00:00"/>
    <d v="2017-01-17T00:00:00"/>
    <n v="1"/>
    <n v="90356"/>
    <s v="Cumplida"/>
    <s v="CONTROL"/>
  </r>
  <r>
    <x v="0"/>
    <x v="3"/>
    <s v="FRANCISCO JAVIER GARCIA AGUIAR"/>
    <s v="TI"/>
    <n v="1083556940"/>
    <x v="0"/>
    <s v="Augusto Mendoza"/>
    <d v="2017-01-16T00:00:00"/>
    <d v="2017-01-16T00:00:00"/>
    <d v="2017-01-18T00:00:00"/>
    <n v="2"/>
    <n v="90357"/>
    <s v="Cumplida"/>
    <s v="CONTROL"/>
  </r>
  <r>
    <x v="0"/>
    <x v="3"/>
    <s v="JESUS DAVID HERNANDEZ OROZCO"/>
    <s v="TI"/>
    <n v="1082892824"/>
    <x v="0"/>
    <s v="Augusto Mendoza"/>
    <d v="2017-01-16T00:00:00"/>
    <d v="2017-01-16T00:00:00"/>
    <d v="2017-01-30T00:00:00"/>
    <n v="14"/>
    <n v="90363"/>
    <s v="Cumplida"/>
    <s v="CONTROL"/>
  </r>
  <r>
    <x v="0"/>
    <x v="9"/>
    <s v="GLORIA CARMENZA DUQUE DUQUE"/>
    <s v="CC"/>
    <n v="57427780"/>
    <x v="2"/>
    <s v="Teresita Ramos De Rocha"/>
    <d v="2017-01-16T00:00:00"/>
    <d v="2017-01-16T00:00:00"/>
    <d v="2017-01-17T00:00:00"/>
    <n v="1"/>
    <n v="90366"/>
    <s v="Apartada"/>
    <s v="CONTROL"/>
  </r>
  <r>
    <x v="0"/>
    <x v="2"/>
    <s v="SILVIA CAROLINA DEL CARMEN RODRIGUEZ VILLALOBOS"/>
    <s v="CC"/>
    <n v="1083036604"/>
    <x v="0"/>
    <s v="Augusto Mendoza"/>
    <d v="2017-01-16T00:00:00"/>
    <d v="2017-01-16T00:00:00"/>
    <d v="2017-01-18T00:00:00"/>
    <n v="2"/>
    <n v="90367"/>
    <s v="Cumplida"/>
    <s v="PRIMERA VEZ"/>
  </r>
  <r>
    <x v="0"/>
    <x v="8"/>
    <s v="JUAN CARLOS DACONTE CHARRIS"/>
    <s v="CC"/>
    <n v="12448238"/>
    <x v="1"/>
    <s v="Ramon Erazo"/>
    <d v="2017-01-17T00:00:00"/>
    <d v="2017-01-17T00:00:00"/>
    <d v="2017-01-17T00:00:00"/>
    <n v="0"/>
    <n v="90370"/>
    <s v="Cumplida"/>
    <s v="INFILTRACION LOCAL"/>
  </r>
  <r>
    <x v="0"/>
    <x v="15"/>
    <s v="MIGUEL STROE"/>
    <s v="CE "/>
    <n v="31719537"/>
    <x v="0"/>
    <s v="Augusto Mendoza"/>
    <d v="2017-01-17T00:00:00"/>
    <d v="2017-01-17T00:00:00"/>
    <d v="2017-01-17T00:00:00"/>
    <n v="0"/>
    <n v="90377"/>
    <s v="Cumplida"/>
    <s v="PRIMERA VEZ"/>
  </r>
  <r>
    <x v="0"/>
    <x v="0"/>
    <s v="MIGUEL ANGEL ROSADO HORTA"/>
    <s v="CC"/>
    <n v="12542561"/>
    <x v="0"/>
    <s v="Augusto Mendoza"/>
    <d v="2017-01-17T00:00:00"/>
    <d v="2017-01-17T00:00:00"/>
    <d v="2017-01-17T00:00:00"/>
    <n v="0"/>
    <n v="90378"/>
    <s v="Cumplida"/>
    <s v="PRIMERA VEZ"/>
  </r>
  <r>
    <x v="0"/>
    <x v="6"/>
    <s v="JOSE ALEJANDRO PORTACIO TEJEDA"/>
    <s v="RC"/>
    <n v="1084453230"/>
    <x v="0"/>
    <s v="Reinaldo Navarro"/>
    <d v="2017-01-17T00:00:00"/>
    <d v="2017-01-17T00:00:00"/>
    <d v="2017-01-24T00:00:00"/>
    <n v="7"/>
    <n v="90381"/>
    <s v="Cumplida"/>
    <s v="PRIMERA VEZ"/>
  </r>
  <r>
    <x v="0"/>
    <x v="9"/>
    <s v="MAGALY RIVERA DE OLMOS"/>
    <s v="CC"/>
    <n v="36537696"/>
    <x v="1"/>
    <s v="Ramon Erazo"/>
    <d v="2017-01-17T00:00:00"/>
    <d v="2017-01-17T00:00:00"/>
    <d v="2017-01-30T00:00:00"/>
    <n v="13"/>
    <n v="90384"/>
    <s v="Cumplida"/>
    <s v="CONTROL"/>
  </r>
  <r>
    <x v="0"/>
    <x v="7"/>
    <s v="MARGARITA LLACH DE MENDEZ"/>
    <s v="CC"/>
    <n v="36523929"/>
    <x v="0"/>
    <s v="Augusto Mendoza"/>
    <d v="2017-01-17T00:00:00"/>
    <d v="2017-01-17T00:00:00"/>
    <d v="2017-01-17T00:00:00"/>
    <n v="0"/>
    <n v="90385"/>
    <s v="Cumplida"/>
    <s v="CONTROL"/>
  </r>
  <r>
    <x v="0"/>
    <x v="3"/>
    <s v="LUIS SEGUNDO SALAS AMOR"/>
    <s v="CC"/>
    <n v="85230246"/>
    <x v="1"/>
    <s v="Ramon Erazo"/>
    <d v="2017-01-17T00:00:00"/>
    <d v="2017-01-17T00:00:00"/>
    <d v="2017-01-30T00:00:00"/>
    <n v="13"/>
    <n v="90389"/>
    <s v="Cumplida"/>
    <s v="PRIMERA VEZ"/>
  </r>
  <r>
    <x v="0"/>
    <x v="1"/>
    <s v="JAIR ENRIQUE GARCIA MENDEZ"/>
    <s v="CC"/>
    <n v="1082932124"/>
    <x v="0"/>
    <s v="Alejandro Habeych"/>
    <d v="2017-01-17T00:00:00"/>
    <d v="2017-01-17T00:00:00"/>
    <d v="2017-01-30T00:00:00"/>
    <n v="13"/>
    <n v="90390"/>
    <s v="Cumplida"/>
    <s v="PRIMERA VEZ"/>
  </r>
  <r>
    <x v="0"/>
    <x v="1"/>
    <s v="ALEXI ISABEL AHUMADA OSUNA"/>
    <s v="CC"/>
    <n v="36718737"/>
    <x v="0"/>
    <s v="Mario Barbosa"/>
    <d v="2017-01-17T00:00:00"/>
    <d v="2017-01-17T00:00:00"/>
    <d v="2017-01-20T00:00:00"/>
    <n v="3"/>
    <n v="90394"/>
    <s v="Apartada"/>
    <s v="CONTROL"/>
  </r>
  <r>
    <x v="0"/>
    <x v="3"/>
    <s v="JORGE JUNIOR TOVAR GARCIA"/>
    <s v="TI"/>
    <n v="1004361382"/>
    <x v="0"/>
    <s v="Augusto Mendoza"/>
    <d v="2017-01-17T00:00:00"/>
    <d v="2017-01-17T00:00:00"/>
    <d v="2017-01-26T00:00:00"/>
    <n v="9"/>
    <n v="90395"/>
    <s v="Cumplida"/>
    <s v="CONTROL"/>
  </r>
  <r>
    <x v="0"/>
    <x v="3"/>
    <s v="NARLY DEL CARMEN PEREZ RODRIGUEZ"/>
    <s v="CC"/>
    <n v="36718576"/>
    <x v="0"/>
    <s v="Augusto Mendoza"/>
    <d v="2017-01-17T00:00:00"/>
    <d v="2017-01-17T00:00:00"/>
    <d v="2017-01-17T00:00:00"/>
    <n v="0"/>
    <n v="90398"/>
    <s v="Cumplida"/>
    <s v="PRIMERA VEZ"/>
  </r>
  <r>
    <x v="0"/>
    <x v="1"/>
    <s v="FARIT ANTONIO GOENAGA GARZON"/>
    <s v="CC"/>
    <n v="12534741"/>
    <x v="0"/>
    <s v="Alejandro Habeych"/>
    <d v="2017-01-17T00:00:00"/>
    <d v="2017-01-17T00:00:00"/>
    <d v="2017-01-30T00:00:00"/>
    <n v="13"/>
    <n v="90399"/>
    <s v="Cumplida"/>
    <s v="PRIMERA VEZ"/>
  </r>
  <r>
    <x v="0"/>
    <x v="3"/>
    <s v="NURI RADA RIVERA"/>
    <s v="CC"/>
    <n v="42485168"/>
    <x v="1"/>
    <s v="Ramon Erazo"/>
    <d v="2017-01-17T00:00:00"/>
    <d v="2017-01-17T00:00:00"/>
    <d v="2017-01-30T00:00:00"/>
    <n v="13"/>
    <n v="90400"/>
    <s v="Cumplida"/>
    <s v="PRIMERA VEZ"/>
  </r>
  <r>
    <x v="0"/>
    <x v="3"/>
    <s v="CARLOS ANDRES ORTIZ ROJAS"/>
    <s v="CC"/>
    <n v="1083019922"/>
    <x v="0"/>
    <s v="Augusto Mendoza"/>
    <d v="2017-01-17T00:00:00"/>
    <d v="2017-01-17T00:00:00"/>
    <d v="2017-01-17T00:00:00"/>
    <n v="0"/>
    <n v="90402"/>
    <s v="Cumplida"/>
    <s v="CONTROL"/>
  </r>
  <r>
    <x v="0"/>
    <x v="8"/>
    <s v="OBER LUIS BOSSIO ZUÑIGA"/>
    <s v="CC"/>
    <n v="12631995"/>
    <x v="0"/>
    <s v="Augusto Mendoza"/>
    <d v="2017-01-17T00:00:00"/>
    <d v="2017-01-17T00:00:00"/>
    <d v="2017-01-30T00:00:00"/>
    <n v="13"/>
    <n v="90406"/>
    <s v="Cumplida"/>
    <s v="PRIMERA VEZ"/>
  </r>
  <r>
    <x v="0"/>
    <x v="8"/>
    <s v="GUIDO RAMON MESTRE CASTIBLANCO"/>
    <s v="CC"/>
    <n v="1082916888"/>
    <x v="0"/>
    <s v="Augusto Mendoza"/>
    <d v="2017-01-17T00:00:00"/>
    <d v="2017-01-17T00:00:00"/>
    <d v="2017-01-17T00:00:00"/>
    <n v="0"/>
    <n v="90408"/>
    <s v="Cumplida"/>
    <s v="URGENCIA"/>
  </r>
  <r>
    <x v="0"/>
    <x v="8"/>
    <s v="GUIDO RAMON MESTRE CASTIBLANCO"/>
    <s v="CC"/>
    <n v="1082916888"/>
    <x v="0"/>
    <s v="Augusto Mendoza"/>
    <d v="2017-01-17T00:00:00"/>
    <d v="2017-01-17T00:00:00"/>
    <d v="2017-01-17T00:00:00"/>
    <n v="0"/>
    <n v="90409"/>
    <s v="Cumplida"/>
    <s v="URGENCIA"/>
  </r>
  <r>
    <x v="0"/>
    <x v="4"/>
    <s v="JORGE EDUARDO BARROS RAMIREZ"/>
    <s v="CC"/>
    <n v="1082999682"/>
    <x v="2"/>
    <s v="Teresita Ramos De Rocha"/>
    <d v="2017-01-17T00:00:00"/>
    <d v="2017-01-17T00:00:00"/>
    <d v="2017-01-27T00:00:00"/>
    <n v="10"/>
    <n v="90415"/>
    <s v="Apartada"/>
    <s v="CONTROL"/>
  </r>
  <r>
    <x v="0"/>
    <x v="2"/>
    <s v="BERNI CECILIA CHARRIS MARIN"/>
    <s v="CC"/>
    <n v="36725968"/>
    <x v="1"/>
    <s v="Ramon Erazo"/>
    <d v="2017-01-17T00:00:00"/>
    <d v="2017-01-17T00:00:00"/>
    <d v="2017-01-30T00:00:00"/>
    <n v="13"/>
    <n v="90419"/>
    <s v="Cumplida"/>
    <s v="CONTROL"/>
  </r>
  <r>
    <x v="0"/>
    <x v="3"/>
    <s v="JOHANDRI YESSIT MENDRIZ BARRAGAN"/>
    <s v="CC"/>
    <n v="1083467351"/>
    <x v="0"/>
    <s v="Augusto Mendoza"/>
    <d v="2017-01-17T00:00:00"/>
    <d v="2017-01-17T00:00:00"/>
    <d v="2017-01-17T00:00:00"/>
    <n v="0"/>
    <n v="90422"/>
    <s v="Cumplida"/>
    <s v="CONTROL"/>
  </r>
  <r>
    <x v="0"/>
    <x v="3"/>
    <s v="ELIAS PEREZ LUCERO"/>
    <s v="CC"/>
    <n v="1085173170"/>
    <x v="0"/>
    <s v="Augusto Mendoza"/>
    <d v="2017-01-17T00:00:00"/>
    <d v="2017-01-17T00:00:00"/>
    <d v="2017-01-18T00:00:00"/>
    <n v="1"/>
    <n v="90424"/>
    <s v="Cumplida"/>
    <s v="PRIMERA VEZ"/>
  </r>
  <r>
    <x v="0"/>
    <x v="1"/>
    <s v="JORGE EMIRO JUVINAO OLIVERO"/>
    <s v="CC"/>
    <n v="1004161936"/>
    <x v="1"/>
    <s v="Ramon Erazo"/>
    <d v="2017-01-17T00:00:00"/>
    <d v="2017-01-17T00:00:00"/>
    <d v="2017-01-30T00:00:00"/>
    <n v="13"/>
    <n v="90425"/>
    <s v="Cumplida"/>
    <s v="PRIMERA VEZ"/>
  </r>
  <r>
    <x v="0"/>
    <x v="7"/>
    <s v="ISABELLA BOHORQUEZ MARTINEZ"/>
    <s v="TI"/>
    <n v="1082887506"/>
    <x v="0"/>
    <s v="Augusto Mendoza"/>
    <d v="2017-01-17T00:00:00"/>
    <d v="2017-01-17T00:00:00"/>
    <d v="2017-01-23T00:00:00"/>
    <n v="6"/>
    <n v="90426"/>
    <s v="Cumplida"/>
    <s v="PRIMERA VEZ"/>
  </r>
  <r>
    <x v="0"/>
    <x v="0"/>
    <s v="SOFIA GAMERO ROLON"/>
    <s v="CC"/>
    <n v="36561758"/>
    <x v="2"/>
    <s v="Teresita Ramos De Rocha"/>
    <d v="2017-01-17T00:00:00"/>
    <d v="2017-01-17T00:00:00"/>
    <d v="2017-01-27T00:00:00"/>
    <n v="10"/>
    <n v="90430"/>
    <s v="Apartada"/>
    <s v="CONTROL"/>
  </r>
  <r>
    <x v="0"/>
    <x v="17"/>
    <s v="LUCY EVANGELINA VALENCIA De CASTELLANOS"/>
    <s v="CC"/>
    <n v="26663621"/>
    <x v="0"/>
    <s v="Augusto Mendoza"/>
    <d v="2017-01-17T00:00:00"/>
    <d v="2017-01-17T00:00:00"/>
    <d v="2017-01-17T00:00:00"/>
    <n v="0"/>
    <n v="90431"/>
    <s v="Cumplida"/>
    <s v="CONTROL"/>
  </r>
  <r>
    <x v="0"/>
    <x v="0"/>
    <s v="MARIA GOMEZ SALCEDO"/>
    <s v="CC"/>
    <n v="32702525"/>
    <x v="1"/>
    <s v="Ramon Erazo"/>
    <d v="2017-01-17T00:00:00"/>
    <d v="2017-01-17T00:00:00"/>
    <d v="2017-01-30T00:00:00"/>
    <n v="13"/>
    <n v="90432"/>
    <s v="Cancelada"/>
    <s v="PRIMERA VEZ"/>
  </r>
  <r>
    <x v="0"/>
    <x v="3"/>
    <s v="EVANGELINA DOWNS CALDERON"/>
    <s v="CC"/>
    <n v="36527617"/>
    <x v="0"/>
    <s v="Augusto Mendoza"/>
    <d v="2017-01-17T00:00:00"/>
    <d v="2017-01-17T00:00:00"/>
    <d v="2017-01-30T00:00:00"/>
    <n v="13"/>
    <n v="90433"/>
    <s v="Cumplida"/>
    <s v="CONTROL"/>
  </r>
  <r>
    <x v="0"/>
    <x v="3"/>
    <s v="JHAIR JOAQUIN BERBEN HENRIQUEZ"/>
    <s v="CC"/>
    <n v="84458155"/>
    <x v="0"/>
    <s v="Augusto Mendoza"/>
    <d v="2017-01-17T00:00:00"/>
    <d v="2017-01-17T00:00:00"/>
    <d v="2017-01-17T00:00:00"/>
    <n v="0"/>
    <n v="90434"/>
    <s v="Cumplida"/>
    <s v="PRIMERA VEZ"/>
  </r>
  <r>
    <x v="0"/>
    <x v="6"/>
    <s v="KARIN PATRICIA RONDON PAYARES"/>
    <s v="CC"/>
    <n v="45691169"/>
    <x v="0"/>
    <s v="Augusto Mendoza"/>
    <d v="2017-01-17T00:00:00"/>
    <d v="2017-01-17T00:00:00"/>
    <d v="2017-01-17T00:00:00"/>
    <n v="0"/>
    <n v="90436"/>
    <s v="Cumplida"/>
    <s v="CONTROL"/>
  </r>
  <r>
    <x v="0"/>
    <x v="0"/>
    <s v="LAURA VICTORIA MONTES CORREA"/>
    <s v="TI"/>
    <n v="99082904413"/>
    <x v="2"/>
    <s v="Teresita Ramos De Rocha"/>
    <d v="2017-01-17T00:00:00"/>
    <d v="2017-01-17T00:00:00"/>
    <d v="2017-01-24T00:00:00"/>
    <n v="7"/>
    <n v="90437"/>
    <s v="Incumplida"/>
    <s v="PRIMERA VEZ"/>
  </r>
  <r>
    <x v="0"/>
    <x v="3"/>
    <s v="CAMILO ANDRES OSPINO RIOS"/>
    <s v="TI"/>
    <n v="1002036467"/>
    <x v="0"/>
    <s v="Augusto Mendoza"/>
    <d v="2017-01-17T00:00:00"/>
    <d v="2017-01-17T00:00:00"/>
    <d v="2017-01-17T00:00:00"/>
    <n v="0"/>
    <n v="90438"/>
    <s v="Cumplida"/>
    <s v="CURACIONES"/>
  </r>
  <r>
    <x v="0"/>
    <x v="2"/>
    <s v="FRANCISCO ALBERTO IBAÑEZ ROBLEDO"/>
    <s v="CC"/>
    <n v="12536997"/>
    <x v="0"/>
    <s v="Augusto Mendoza"/>
    <d v="2017-01-17T00:00:00"/>
    <d v="2017-01-17T00:00:00"/>
    <d v="2017-01-17T00:00:00"/>
    <n v="0"/>
    <n v="90439"/>
    <s v="Cumplida"/>
    <s v="PRIMERA VEZ"/>
  </r>
  <r>
    <x v="0"/>
    <x v="3"/>
    <s v="YAZMIN DE LA ROSA ORTIZ"/>
    <s v="CC"/>
    <n v="32789875"/>
    <x v="1"/>
    <s v="Ramon Erazo"/>
    <d v="2017-01-17T00:00:00"/>
    <d v="2017-01-17T00:00:00"/>
    <d v="2017-01-24T00:00:00"/>
    <n v="7"/>
    <n v="90440"/>
    <s v="Incumplida"/>
    <s v="PRIMERA VEZ"/>
  </r>
  <r>
    <x v="0"/>
    <x v="3"/>
    <s v="STEPHANYE JIMENEZ GOMEZ"/>
    <s v="TI"/>
    <n v="1065129522"/>
    <x v="0"/>
    <s v="Augusto Mendoza"/>
    <d v="2017-01-17T00:00:00"/>
    <d v="2017-01-17T00:00:00"/>
    <d v="2017-01-17T00:00:00"/>
    <n v="0"/>
    <n v="90441"/>
    <s v="Cumplida"/>
    <s v="INFILTRACION LOCAL"/>
  </r>
  <r>
    <x v="0"/>
    <x v="3"/>
    <s v="JOHANDRI YESSIT MENDRIZ BARRAGAN"/>
    <s v="CC"/>
    <n v="1083467351"/>
    <x v="0"/>
    <s v="Augusto Mendoza"/>
    <d v="2017-01-17T00:00:00"/>
    <d v="2017-01-17T00:00:00"/>
    <d v="2017-01-25T00:00:00"/>
    <n v="8"/>
    <n v="90442"/>
    <s v="Cumplida"/>
    <s v="CONTROL"/>
  </r>
  <r>
    <x v="0"/>
    <x v="1"/>
    <s v="KAROLAYN MARIA DURAN MERCADO"/>
    <s v="CC"/>
    <n v="1004161811"/>
    <x v="0"/>
    <s v="Augusto Mendoza"/>
    <d v="2017-01-17T00:00:00"/>
    <d v="2017-01-17T00:00:00"/>
    <d v="2017-01-17T00:00:00"/>
    <n v="0"/>
    <n v="90443"/>
    <s v="Cumplida"/>
    <s v="PRIMERA VEZ"/>
  </r>
  <r>
    <x v="0"/>
    <x v="3"/>
    <s v="MAGALY BEATRIZ PARDO SANCHEZ"/>
    <s v="CC"/>
    <n v="36549541"/>
    <x v="1"/>
    <s v="Ramon Erazo"/>
    <d v="2017-01-18T00:00:00"/>
    <d v="2017-01-18T00:00:00"/>
    <d v="2017-01-18T00:00:00"/>
    <n v="0"/>
    <n v="90448"/>
    <s v="Cumplida"/>
    <s v="CONTROL"/>
  </r>
  <r>
    <x v="0"/>
    <x v="9"/>
    <s v="MAGALIS TORRES AYALA"/>
    <s v="CC"/>
    <n v="36539574"/>
    <x v="2"/>
    <s v="Teresita Ramos De Rocha"/>
    <d v="2017-01-18T00:00:00"/>
    <d v="2017-01-18T00:00:00"/>
    <d v="2017-01-27T00:00:00"/>
    <n v="9"/>
    <n v="90451"/>
    <s v="Apartada"/>
    <s v="CONTROL"/>
  </r>
  <r>
    <x v="0"/>
    <x v="3"/>
    <s v="LEONOR MARIA RODRIGUEZ GARCIA"/>
    <s v="CC"/>
    <n v="57292889"/>
    <x v="1"/>
    <s v="Ramon Erazo"/>
    <d v="2017-01-18T00:00:00"/>
    <d v="2017-01-18T00:00:00"/>
    <d v="2017-01-30T00:00:00"/>
    <n v="12"/>
    <n v="90457"/>
    <s v="Cumplida"/>
    <s v="PRIMERA VEZ"/>
  </r>
  <r>
    <x v="0"/>
    <x v="3"/>
    <s v="NOHEMI MIRANDA PEDRAZA"/>
    <s v="CC"/>
    <n v="49784841"/>
    <x v="2"/>
    <s v="Teresita Ramos De Rocha"/>
    <d v="2017-01-18T00:00:00"/>
    <d v="2017-01-18T00:00:00"/>
    <d v="2017-01-20T00:00:00"/>
    <n v="2"/>
    <n v="90458"/>
    <s v="Apartada"/>
    <s v="CONTROL"/>
  </r>
  <r>
    <x v="0"/>
    <x v="3"/>
    <s v="ISABEL DOLORES AYOLA FONTALVO"/>
    <s v="CC"/>
    <n v="26655303"/>
    <x v="0"/>
    <s v="Augusto Mendoza"/>
    <d v="2017-01-18T00:00:00"/>
    <d v="2017-01-18T00:00:00"/>
    <d v="2017-01-18T00:00:00"/>
    <n v="0"/>
    <n v="90459"/>
    <s v="Cumplida"/>
    <s v="CONTROL"/>
  </r>
  <r>
    <x v="0"/>
    <x v="15"/>
    <s v="MIGUEL STROE"/>
    <s v="CE"/>
    <n v="31719537"/>
    <x v="0"/>
    <s v="Augusto Mendoza"/>
    <d v="2017-01-18T00:00:00"/>
    <d v="2017-01-18T00:00:00"/>
    <d v="2017-01-18T00:00:00"/>
    <n v="0"/>
    <n v="90460"/>
    <s v="Cumplida"/>
    <s v="PRIMERA VEZ"/>
  </r>
  <r>
    <x v="0"/>
    <x v="7"/>
    <s v="ROSA GUERRERO ACOSTA"/>
    <s v="CC"/>
    <n v="36548055"/>
    <x v="0"/>
    <s v="Augusto Mendoza"/>
    <d v="2017-01-18T00:00:00"/>
    <d v="2017-01-18T00:00:00"/>
    <d v="2017-01-21T00:00:00"/>
    <n v="3"/>
    <n v="90463"/>
    <s v="Aplazada"/>
    <s v="CONTROL"/>
  </r>
  <r>
    <x v="0"/>
    <x v="7"/>
    <s v="ROSA GUERRERO ACOSTA"/>
    <s v="CC"/>
    <n v="36548055"/>
    <x v="0"/>
    <s v="Augusto Mendoza"/>
    <d v="2017-01-18T00:00:00"/>
    <d v="2017-01-18T00:00:00"/>
    <d v="2017-01-25T00:00:00"/>
    <n v="7"/>
    <n v="90464"/>
    <s v="Cumplida"/>
    <s v="CONTROL"/>
  </r>
  <r>
    <x v="0"/>
    <x v="9"/>
    <s v="BERNARDINO MANUEL RODRIGUEZ CABRERA"/>
    <s v="CC"/>
    <n v="7141913"/>
    <x v="0"/>
    <s v="Augusto Mendoza"/>
    <d v="2017-01-18T00:00:00"/>
    <d v="2017-01-18T00:00:00"/>
    <d v="2017-01-18T00:00:00"/>
    <n v="0"/>
    <n v="90466"/>
    <s v="Cumplida"/>
    <s v="CONTROL"/>
  </r>
  <r>
    <x v="0"/>
    <x v="7"/>
    <s v="GALA CORDOBA DAZA"/>
    <s v="CC"/>
    <n v="56053605"/>
    <x v="2"/>
    <s v="Teresita Ramos De Rocha"/>
    <d v="2017-01-18T00:00:00"/>
    <d v="2017-01-18T00:00:00"/>
    <d v="2017-01-27T00:00:00"/>
    <n v="9"/>
    <n v="90469"/>
    <s v="Apartada"/>
    <s v="CONTROL"/>
  </r>
  <r>
    <x v="0"/>
    <x v="1"/>
    <s v="OLGA CAROLINA CANTILLO ROMERO"/>
    <s v="CC"/>
    <n v="57431972"/>
    <x v="2"/>
    <s v="Teresita Ramos De Rocha"/>
    <d v="2017-01-18T00:00:00"/>
    <d v="2017-01-18T00:00:00"/>
    <d v="2017-01-27T00:00:00"/>
    <n v="9"/>
    <n v="90471"/>
    <s v="Apartada"/>
    <s v="CONTROL"/>
  </r>
  <r>
    <x v="0"/>
    <x v="3"/>
    <s v="EMIRO HERRERA MEDINA"/>
    <s v="CC"/>
    <n v="1082895409"/>
    <x v="0"/>
    <s v="Augusto Mendoza"/>
    <d v="2017-01-18T00:00:00"/>
    <d v="2017-01-18T00:00:00"/>
    <d v="2017-01-31T00:00:00"/>
    <n v="13"/>
    <n v="90476"/>
    <s v="Apartada"/>
    <s v="CONTROL"/>
  </r>
  <r>
    <x v="0"/>
    <x v="17"/>
    <s v="MILAGRO DE JESUS HERNANDEZ OSPINO"/>
    <s v="CC"/>
    <n v="36542854"/>
    <x v="0"/>
    <s v="Augusto Mendoza"/>
    <d v="2017-01-18T00:00:00"/>
    <d v="2017-01-18T00:00:00"/>
    <d v="2017-01-21T00:00:00"/>
    <n v="3"/>
    <n v="90480"/>
    <s v="Cumplida"/>
    <s v="CONTROL"/>
  </r>
  <r>
    <x v="0"/>
    <x v="17"/>
    <s v="MARIA DE LOS ANGELES GOMEZ NIÑO"/>
    <s v="TI"/>
    <n v="1082901711"/>
    <x v="0"/>
    <s v="Reinaldo Navarro"/>
    <d v="2017-01-18T00:00:00"/>
    <d v="2017-01-18T00:00:00"/>
    <d v="2017-01-23T00:00:00"/>
    <n v="5"/>
    <n v="90481"/>
    <s v="Cancelada"/>
    <s v="CONTROL"/>
  </r>
  <r>
    <x v="0"/>
    <x v="7"/>
    <s v="ALFREDO ENRIQUE SUAREZ RODRIGUEZ"/>
    <s v="CC"/>
    <n v="7142071"/>
    <x v="0"/>
    <s v="Augusto Mendoza"/>
    <d v="2017-01-18T00:00:00"/>
    <d v="2017-01-18T00:00:00"/>
    <d v="2017-01-21T00:00:00"/>
    <n v="3"/>
    <n v="90483"/>
    <s v="Cumplida"/>
    <s v="PRIMERA VEZ"/>
  </r>
  <r>
    <x v="0"/>
    <x v="3"/>
    <s v="WILSON JAIR VILARETE CARDENAS"/>
    <s v="CC"/>
    <n v="7143516"/>
    <x v="0"/>
    <s v="Augusto Mendoza"/>
    <d v="2017-01-18T00:00:00"/>
    <d v="2017-01-18T00:00:00"/>
    <d v="2017-01-21T00:00:00"/>
    <n v="3"/>
    <n v="90486"/>
    <s v="Cumplida"/>
    <s v="CONTROL"/>
  </r>
  <r>
    <x v="0"/>
    <x v="1"/>
    <s v="TESEIRO ENRIQUE PADILLA GONZALEZ"/>
    <s v="CC"/>
    <n v="7604908"/>
    <x v="2"/>
    <s v="Teresita Ramos De Rocha"/>
    <d v="2017-01-18T00:00:00"/>
    <d v="2017-01-18T00:00:00"/>
    <d v="2017-01-31T00:00:00"/>
    <n v="13"/>
    <n v="90488"/>
    <s v="Apartada"/>
    <s v="CONTROL"/>
  </r>
  <r>
    <x v="0"/>
    <x v="3"/>
    <s v="SIRLE LANDINEZ MORENO"/>
    <s v="CC"/>
    <n v="45461667"/>
    <x v="0"/>
    <s v="Augusto Mendoza"/>
    <d v="2017-01-18T00:00:00"/>
    <d v="2017-01-18T00:00:00"/>
    <d v="2017-01-31T00:00:00"/>
    <n v="13"/>
    <n v="90489"/>
    <s v="Cumplida"/>
    <s v="PRIMERA VEZ"/>
  </r>
  <r>
    <x v="0"/>
    <x v="1"/>
    <s v="NEYMAR ANDRES GUILLOT CARIAGA"/>
    <s v="RC"/>
    <n v="1080438991"/>
    <x v="0"/>
    <s v="Reinaldo Navarro"/>
    <d v="2017-01-18T00:00:00"/>
    <d v="2017-01-18T00:00:00"/>
    <d v="2017-01-24T00:00:00"/>
    <n v="6"/>
    <n v="90490"/>
    <s v="Cumplida"/>
    <s v="CONTROL"/>
  </r>
  <r>
    <x v="0"/>
    <x v="3"/>
    <s v="FERNANDO DE JESUS CANEDO GOMEZ"/>
    <s v="TI"/>
    <n v="1082846504"/>
    <x v="0"/>
    <s v="Augusto Mendoza"/>
    <d v="2017-01-18T00:00:00"/>
    <d v="2017-01-18T00:00:00"/>
    <d v="2017-01-18T00:00:00"/>
    <n v="0"/>
    <n v="90491"/>
    <s v="Cumplida"/>
    <s v="URGENCIA"/>
  </r>
  <r>
    <x v="0"/>
    <x v="5"/>
    <s v="SARA BEATRIZ CAYON PADILLA"/>
    <s v="CC"/>
    <n v="41534201"/>
    <x v="0"/>
    <s v="Mario Barbosa"/>
    <d v="2017-01-18T00:00:00"/>
    <d v="2017-01-18T00:00:00"/>
    <d v="2017-01-20T00:00:00"/>
    <n v="2"/>
    <n v="90492"/>
    <s v="Apartada"/>
    <s v="CONTROL"/>
  </r>
  <r>
    <x v="0"/>
    <x v="8"/>
    <s v="GUIDO RAMON MESTRE CASTIBLANCO"/>
    <s v="CC"/>
    <n v="1082916888"/>
    <x v="0"/>
    <s v="Augusto Mendoza"/>
    <d v="2017-01-18T00:00:00"/>
    <d v="2017-01-18T00:00:00"/>
    <d v="2017-01-18T00:00:00"/>
    <n v="0"/>
    <n v="90494"/>
    <s v="Cumplida"/>
    <s v="CONTROL"/>
  </r>
  <r>
    <x v="0"/>
    <x v="7"/>
    <s v="GALA CORDOBA DAZA"/>
    <s v="CC"/>
    <n v="56053605"/>
    <x v="2"/>
    <s v="Gustavo Pertuz"/>
    <d v="2017-01-18T00:00:00"/>
    <d v="2017-01-18T00:00:00"/>
    <d v="2017-01-19T00:00:00"/>
    <n v="1"/>
    <n v="90496"/>
    <s v="Apartada"/>
    <s v="CONTROL"/>
  </r>
  <r>
    <x v="0"/>
    <x v="3"/>
    <s v="YOHARIS MILAGROS BARRIOS SUAREZ"/>
    <s v="CC"/>
    <n v="1082410627"/>
    <x v="0"/>
    <s v="Augusto Mendoza"/>
    <d v="2017-01-18T00:00:00"/>
    <d v="2017-01-18T00:00:00"/>
    <d v="2017-01-31T00:00:00"/>
    <n v="13"/>
    <n v="90501"/>
    <s v="Cancelada"/>
    <s v="PRIMERA VEZ"/>
  </r>
  <r>
    <x v="0"/>
    <x v="15"/>
    <s v="MIGUEL STROE"/>
    <s v="CE"/>
    <n v="31719537"/>
    <x v="0"/>
    <s v="Augusto Mendoza"/>
    <d v="2017-01-19T00:00:00"/>
    <d v="2017-01-19T00:00:00"/>
    <d v="2017-01-19T00:00:00"/>
    <n v="0"/>
    <n v="90504"/>
    <s v="Cumplida"/>
    <s v="INFILTRACION LOCAL"/>
  </r>
  <r>
    <x v="0"/>
    <x v="3"/>
    <s v="FRAYS LUIS VARELA CASIANI"/>
    <s v="CC"/>
    <n v="85476916"/>
    <x v="0"/>
    <s v="Augusto Mendoza"/>
    <d v="2017-01-19T00:00:00"/>
    <d v="2017-01-19T00:00:00"/>
    <d v="2017-01-21T00:00:00"/>
    <n v="2"/>
    <n v="90508"/>
    <s v="Cumplida"/>
    <s v="CONTROL"/>
  </r>
  <r>
    <x v="0"/>
    <x v="3"/>
    <s v="YECENIA ESTHER MANJARRES BOLAÑO"/>
    <s v="CC"/>
    <n v="39048523"/>
    <x v="2"/>
    <s v="Teresita Ramos De Rocha"/>
    <d v="2017-01-19T00:00:00"/>
    <d v="2017-01-19T00:00:00"/>
    <d v="2017-01-27T00:00:00"/>
    <n v="8"/>
    <n v="90509"/>
    <s v="Apartada"/>
    <s v="CONTROL"/>
  </r>
  <r>
    <x v="0"/>
    <x v="3"/>
    <s v="GREGORIA LEONOR HERNANDEZ ALVAREZ"/>
    <s v="CC"/>
    <n v="39046090"/>
    <x v="2"/>
    <s v="Teresita Ramos De Rocha"/>
    <d v="2017-01-19T00:00:00"/>
    <d v="2017-01-19T00:00:00"/>
    <d v="2017-01-20T00:00:00"/>
    <n v="1"/>
    <n v="90510"/>
    <s v="Apartada"/>
    <s v="CONTROL"/>
  </r>
  <r>
    <x v="0"/>
    <x v="3"/>
    <s v="JOSE LUIS OLIVEROS DE LA HOZ"/>
    <s v="CC"/>
    <n v="12612971"/>
    <x v="0"/>
    <s v="Alejandro Habeych"/>
    <d v="2017-01-19T00:00:00"/>
    <d v="2017-01-19T00:00:00"/>
    <d v="2017-01-30T00:00:00"/>
    <n v="11"/>
    <n v="90514"/>
    <s v="Cumplida"/>
    <s v="CONTROL"/>
  </r>
  <r>
    <x v="0"/>
    <x v="20"/>
    <s v="BIBIAN GOMEZ"/>
    <s v="CC"/>
    <n v="1018448358"/>
    <x v="0"/>
    <s v="Augusto Mendoza"/>
    <d v="2017-01-19T00:00:00"/>
    <d v="2017-01-19T00:00:00"/>
    <d v="2017-01-21T00:00:00"/>
    <n v="2"/>
    <n v="90517"/>
    <s v="Apartada"/>
    <s v="PRIMERA VEZ"/>
  </r>
  <r>
    <x v="0"/>
    <x v="7"/>
    <s v="LUISA MARCELA RAMOS ARRUNATEGUUI"/>
    <s v="CC"/>
    <n v="52054137"/>
    <x v="0"/>
    <s v="Augusto Mendoza"/>
    <d v="2017-01-19T00:00:00"/>
    <d v="2017-01-19T00:00:00"/>
    <d v="2017-01-21T00:00:00"/>
    <n v="2"/>
    <n v="90519"/>
    <s v="Cumplida"/>
    <s v="CONTROL"/>
  </r>
  <r>
    <x v="0"/>
    <x v="9"/>
    <s v="NAYIRA ALEXA TERNERA GUETTE"/>
    <s v="RC"/>
    <n v="1085112712"/>
    <x v="0"/>
    <s v="Reinaldo Navarro"/>
    <d v="2017-01-19T00:00:00"/>
    <d v="2017-01-19T00:00:00"/>
    <d v="2017-01-24T00:00:00"/>
    <n v="5"/>
    <n v="90522"/>
    <s v="Cumplida"/>
    <s v="CONTROL"/>
  </r>
  <r>
    <x v="0"/>
    <x v="3"/>
    <s v="NAYARITH DANIELA PINEDO VASQUEZ"/>
    <s v="RC"/>
    <n v="1084056809"/>
    <x v="0"/>
    <s v="Mario Barbosa"/>
    <d v="2017-01-19T00:00:00"/>
    <d v="2017-01-19T00:00:00"/>
    <d v="2017-01-19T00:00:00"/>
    <n v="0"/>
    <n v="90523"/>
    <s v="Cumplida"/>
    <s v="CONTROL"/>
  </r>
  <r>
    <x v="0"/>
    <x v="6"/>
    <s v="CECILIA VIVES LACOUTURE"/>
    <s v="CC"/>
    <n v="36548990"/>
    <x v="0"/>
    <s v="Augusto Mendoza"/>
    <d v="2017-01-19T00:00:00"/>
    <d v="2017-01-19T00:00:00"/>
    <d v="2017-01-24T00:00:00"/>
    <n v="5"/>
    <n v="90527"/>
    <s v="Cumplida"/>
    <s v="CONTROL"/>
  </r>
  <r>
    <x v="0"/>
    <x v="11"/>
    <s v="OSCAR RAFAEL BARRETO LOPEZ"/>
    <s v="CC"/>
    <n v="84459589"/>
    <x v="0"/>
    <s v="Mario Barbosa"/>
    <d v="2017-01-19T00:00:00"/>
    <d v="2017-01-19T00:00:00"/>
    <d v="2017-01-20T00:00:00"/>
    <n v="1"/>
    <n v="90533"/>
    <s v="Cumplida"/>
    <s v="CONTROL"/>
  </r>
  <r>
    <x v="0"/>
    <x v="3"/>
    <s v="ALEXANDER ELIAS JACOME SILVA"/>
    <s v="CC"/>
    <n v="85370547"/>
    <x v="0"/>
    <s v="Augusto Mendoza"/>
    <d v="2017-01-19T00:00:00"/>
    <d v="2017-01-19T00:00:00"/>
    <d v="2017-01-19T00:00:00"/>
    <n v="0"/>
    <n v="90536"/>
    <s v="Cumplida"/>
    <s v="URGENCIA"/>
  </r>
  <r>
    <x v="0"/>
    <x v="17"/>
    <s v="BEATRIZ DE RUIZ"/>
    <s v="CC"/>
    <n v="20288347"/>
    <x v="0"/>
    <s v="Augusto Mendoza"/>
    <d v="2017-01-19T00:00:00"/>
    <d v="2017-01-19T00:00:00"/>
    <d v="2017-01-19T00:00:00"/>
    <n v="0"/>
    <n v="90539"/>
    <s v="Cumplida"/>
    <s v="CONTROL"/>
  </r>
  <r>
    <x v="0"/>
    <x v="17"/>
    <s v="LUCY EVANGELINA VALENCIA De CASTELLANOS"/>
    <s v="CC"/>
    <n v="26663621"/>
    <x v="0"/>
    <s v="Augusto Mendoza"/>
    <d v="2017-01-19T00:00:00"/>
    <d v="2017-01-19T00:00:00"/>
    <d v="2017-01-19T00:00:00"/>
    <n v="0"/>
    <n v="90546"/>
    <s v="Cumplida"/>
    <s v="CONTROL"/>
  </r>
  <r>
    <x v="0"/>
    <x v="1"/>
    <s v="ALLYSON MARCELA MEDINA OSPINA"/>
    <s v="RC"/>
    <n v="1082945089"/>
    <x v="0"/>
    <s v="Augusto Mendoza"/>
    <d v="2017-01-19T00:00:00"/>
    <d v="2017-01-19T00:00:00"/>
    <d v="2017-01-19T00:00:00"/>
    <n v="0"/>
    <n v="90548"/>
    <s v="Cumplida"/>
    <s v="CONTROL"/>
  </r>
  <r>
    <x v="0"/>
    <x v="3"/>
    <s v="NEFER ANTONIO POLO ROBLES"/>
    <s v="CC"/>
    <n v="85371942"/>
    <x v="1"/>
    <s v="Ramon Erazo"/>
    <d v="2017-01-19T00:00:00"/>
    <d v="2017-01-19T00:00:00"/>
    <d v="2017-01-30T00:00:00"/>
    <n v="11"/>
    <n v="90552"/>
    <s v="Cumplida"/>
    <s v="CONTROL"/>
  </r>
  <r>
    <x v="0"/>
    <x v="0"/>
    <s v="SOFIA GAMERO ROLON"/>
    <s v="CC"/>
    <n v="36561758"/>
    <x v="2"/>
    <s v="Teresita Ramos De Rocha"/>
    <d v="2017-01-19T00:00:00"/>
    <d v="2017-01-19T00:00:00"/>
    <d v="2017-01-31T00:00:00"/>
    <n v="12"/>
    <n v="90554"/>
    <s v="Apartada"/>
    <s v="CONTROL"/>
  </r>
  <r>
    <x v="0"/>
    <x v="3"/>
    <s v="ESTRELLA LUZ SUAREZ MORENO"/>
    <s v="CC"/>
    <n v="40918931"/>
    <x v="0"/>
    <s v="Alejandro Habeych"/>
    <d v="2017-01-19T00:00:00"/>
    <d v="2017-01-19T00:00:00"/>
    <d v="2017-01-30T00:00:00"/>
    <n v="11"/>
    <n v="90559"/>
    <s v="Cumplida"/>
    <s v="PRIMERA VEZ"/>
  </r>
  <r>
    <x v="0"/>
    <x v="3"/>
    <s v="JHON JAIRO GIRALDO GONZALEZ"/>
    <s v="CC"/>
    <n v="1082866089"/>
    <x v="0"/>
    <s v="Alejandro Habeych"/>
    <d v="2017-01-19T00:00:00"/>
    <d v="2017-01-19T00:00:00"/>
    <d v="2017-01-30T00:00:00"/>
    <n v="11"/>
    <n v="90562"/>
    <s v="Cumplida"/>
    <s v="PRIMERA VEZ"/>
  </r>
  <r>
    <x v="0"/>
    <x v="3"/>
    <s v="SIRLEY PAOLA OROZCO VARELA"/>
    <s v="CC"/>
    <n v="1083469293"/>
    <x v="2"/>
    <s v="Teresita Ramos De Rocha"/>
    <d v="2017-01-19T00:00:00"/>
    <d v="2017-01-19T00:00:00"/>
    <d v="2017-01-24T00:00:00"/>
    <n v="5"/>
    <n v="90564"/>
    <s v="Incumplida"/>
    <s v="CONTROL"/>
  </r>
  <r>
    <x v="0"/>
    <x v="12"/>
    <s v="ALEJANDRA CASTAÑEDA ROBLES"/>
    <s v="CC"/>
    <n v="36722898"/>
    <x v="0"/>
    <s v="Augusto Mendoza"/>
    <d v="2017-01-19T00:00:00"/>
    <d v="2017-01-19T00:00:00"/>
    <d v="2017-01-31T00:00:00"/>
    <n v="12"/>
    <n v="90565"/>
    <s v="Cumplida"/>
    <s v="CONTROL"/>
  </r>
  <r>
    <x v="0"/>
    <x v="3"/>
    <s v="EDILIA SUSANA VERGARA LOPEZ"/>
    <s v="CC"/>
    <n v="22421956"/>
    <x v="2"/>
    <s v="Teresita Ramos De Rocha"/>
    <d v="2017-01-20T00:00:00"/>
    <d v="2017-01-20T00:00:00"/>
    <d v="2017-01-23T00:00:00"/>
    <n v="3"/>
    <n v="90568"/>
    <s v="Apartada"/>
    <s v="CONTROL"/>
  </r>
  <r>
    <x v="0"/>
    <x v="3"/>
    <s v="ANGIE CAROLINA HERNANDEZ GUERRA"/>
    <s v="TI"/>
    <n v="1082851411"/>
    <x v="0"/>
    <s v="Augusto Mendoza"/>
    <d v="2017-01-20T00:00:00"/>
    <d v="2017-01-20T00:00:00"/>
    <d v="2017-01-20T00:00:00"/>
    <n v="0"/>
    <n v="90569"/>
    <s v="Cumplida"/>
    <s v="PRIMERA VEZ"/>
  </r>
  <r>
    <x v="0"/>
    <x v="3"/>
    <s v="ANGIE CAROLINA HERNANDEZ GUERRA"/>
    <s v="TI"/>
    <n v="1082851411"/>
    <x v="2"/>
    <s v="Teresita Ramos De Rocha"/>
    <d v="2017-01-20T00:00:00"/>
    <d v="2017-01-20T00:00:00"/>
    <d v="2017-01-20T00:00:00"/>
    <n v="0"/>
    <n v="90572"/>
    <s v="Cumplida"/>
    <s v="CONSULTA ANESTESIOLOGO"/>
  </r>
  <r>
    <x v="0"/>
    <x v="8"/>
    <s v="ELKIN FRANCISCO POSADA POSADA"/>
    <s v="CC"/>
    <n v="85468377"/>
    <x v="0"/>
    <s v="Mario Barbosa"/>
    <d v="2017-01-20T00:00:00"/>
    <d v="2017-01-20T00:00:00"/>
    <d v="2017-01-20T00:00:00"/>
    <n v="0"/>
    <n v="90576"/>
    <s v="Cumplida"/>
    <s v="PRIMERA VEZ"/>
  </r>
  <r>
    <x v="0"/>
    <x v="3"/>
    <s v="LUZ MARINA SASTOQUE SARMIENTO"/>
    <s v="CC"/>
    <n v="36534942"/>
    <x v="2"/>
    <s v="Teresita Ramos De Rocha"/>
    <d v="2017-01-20T00:00:00"/>
    <d v="2017-01-20T00:00:00"/>
    <d v="2017-01-31T00:00:00"/>
    <n v="11"/>
    <n v="90581"/>
    <s v="Apartada"/>
    <s v="CONTROL"/>
  </r>
  <r>
    <x v="0"/>
    <x v="3"/>
    <s v="MARIANA BARLIZ MORALES"/>
    <s v="RC"/>
    <n v="1083029020"/>
    <x v="0"/>
    <s v="Augusto Mendoza"/>
    <d v="2017-01-20T00:00:00"/>
    <d v="2017-01-20T00:00:00"/>
    <d v="2017-01-20T00:00:00"/>
    <n v="0"/>
    <n v="90584"/>
    <s v="Cumplida"/>
    <s v="CONTROL"/>
  </r>
  <r>
    <x v="0"/>
    <x v="3"/>
    <s v="LUZ MARINA GUTIERREZ"/>
    <s v="CC"/>
    <n v="36726201"/>
    <x v="0"/>
    <s v="Augusto Mendoza"/>
    <d v="2017-01-20T00:00:00"/>
    <d v="2017-01-20T00:00:00"/>
    <d v="2017-01-20T00:00:00"/>
    <n v="0"/>
    <n v="90585"/>
    <s v="Cumplida"/>
    <s v="PRIMERA VEZ"/>
  </r>
  <r>
    <x v="0"/>
    <x v="3"/>
    <s v="LUIS CARLOS VERGARA MONTERROSA"/>
    <s v="CC"/>
    <n v="6820335"/>
    <x v="2"/>
    <s v="Teresita Ramos De Rocha"/>
    <d v="2017-01-20T00:00:00"/>
    <d v="2017-01-20T00:00:00"/>
    <d v="2017-01-31T00:00:00"/>
    <n v="11"/>
    <n v="90587"/>
    <s v="Apartada"/>
    <s v="CONTROL"/>
  </r>
  <r>
    <x v="0"/>
    <x v="7"/>
    <s v="JUAN CAMILO MORENO MARTINEZ"/>
    <s v="TI"/>
    <n v="1004362802"/>
    <x v="0"/>
    <s v="Augusto Mendoza"/>
    <d v="2017-01-20T00:00:00"/>
    <d v="2017-01-20T00:00:00"/>
    <d v="2017-01-23T00:00:00"/>
    <n v="3"/>
    <n v="90592"/>
    <s v="Cumplida"/>
    <s v="PRIMERA VEZ"/>
  </r>
  <r>
    <x v="0"/>
    <x v="3"/>
    <s v="JUAN JOSE RESTREPO RESTREPO"/>
    <s v="CC"/>
    <n v="8400996"/>
    <x v="0"/>
    <s v="Augusto Mendoza"/>
    <d v="2017-01-20T00:00:00"/>
    <d v="2017-01-20T00:00:00"/>
    <d v="2017-01-21T00:00:00"/>
    <n v="1"/>
    <n v="90607"/>
    <s v="Cumplida"/>
    <s v="CONTROL"/>
  </r>
  <r>
    <x v="0"/>
    <x v="9"/>
    <s v="ALBERTO DE JESUS MEDINA TRAVECEDO"/>
    <s v="CC"/>
    <n v="85457035"/>
    <x v="2"/>
    <s v="Teresita Ramos De Rocha"/>
    <d v="2017-01-20T00:00:00"/>
    <d v="2017-01-20T00:00:00"/>
    <d v="2017-01-24T00:00:00"/>
    <n v="4"/>
    <n v="90612"/>
    <s v="Incumplida"/>
    <s v="CONTROL"/>
  </r>
  <r>
    <x v="0"/>
    <x v="3"/>
    <s v="ANA GRACIELA MORENO NIETO"/>
    <s v="CC"/>
    <n v="26667901"/>
    <x v="0"/>
    <s v="Augusto Mendoza"/>
    <d v="2017-01-20T00:00:00"/>
    <d v="2017-01-20T00:00:00"/>
    <d v="2017-01-26T00:00:00"/>
    <n v="6"/>
    <n v="90614"/>
    <s v="Cumplida"/>
    <s v="CONTROL"/>
  </r>
  <r>
    <x v="0"/>
    <x v="2"/>
    <s v="LUCIANA VALENCIA DIAZGRANADOS"/>
    <s v="TI"/>
    <n v="1082909313"/>
    <x v="0"/>
    <s v="Augusto Mendoza"/>
    <d v="2017-01-21T00:00:00"/>
    <d v="2017-01-21T00:00:00"/>
    <d v="2017-01-21T00:00:00"/>
    <n v="0"/>
    <n v="90630"/>
    <s v="Cumplida"/>
    <s v="CONTROL"/>
  </r>
  <r>
    <x v="0"/>
    <x v="3"/>
    <s v="ISABEL DOLORES AYOLA FONTALVO"/>
    <s v="CC"/>
    <n v="26655303"/>
    <x v="0"/>
    <s v="Augusto Mendoza"/>
    <d v="2017-01-21T00:00:00"/>
    <d v="2017-01-21T00:00:00"/>
    <d v="2017-01-21T00:00:00"/>
    <n v="0"/>
    <n v="90635"/>
    <s v="Cumplida"/>
    <s v="CONTROL"/>
  </r>
  <r>
    <x v="0"/>
    <x v="3"/>
    <s v="JOSORIT LEONOR ARRIETA VASQUEZ"/>
    <s v="CC"/>
    <n v="36554215"/>
    <x v="0"/>
    <s v="Augusto Mendoza"/>
    <d v="2017-01-21T00:00:00"/>
    <d v="2017-01-21T00:00:00"/>
    <d v="2017-01-28T00:00:00"/>
    <n v="7"/>
    <n v="90638"/>
    <s v="Cumplida"/>
    <s v="CONTROL"/>
  </r>
  <r>
    <x v="0"/>
    <x v="1"/>
    <s v="ANDRES MAURICIO MERCADO CABRERA"/>
    <s v="CC"/>
    <n v="84453646"/>
    <x v="1"/>
    <s v="Ramon Erazo"/>
    <d v="2017-01-23T00:00:00"/>
    <d v="2017-01-23T00:00:00"/>
    <d v="2017-01-23T00:00:00"/>
    <n v="0"/>
    <n v="90648"/>
    <s v="Cumplida"/>
    <s v="PRIMERA VEZ"/>
  </r>
  <r>
    <x v="0"/>
    <x v="16"/>
    <s v="REBECA CASARRUBIA PERTUZ"/>
    <s v="CC"/>
    <n v="57280039"/>
    <x v="1"/>
    <s v="Ramon Erazo"/>
    <d v="2017-01-23T00:00:00"/>
    <d v="2017-01-23T00:00:00"/>
    <d v="2017-01-23T00:00:00"/>
    <n v="0"/>
    <n v="90649"/>
    <s v="Cumplida"/>
    <s v="CONTROL"/>
  </r>
  <r>
    <x v="0"/>
    <x v="9"/>
    <s v="MARISELLA LOZADA CANTILLO"/>
    <s v="CC"/>
    <n v="57445854"/>
    <x v="2"/>
    <s v="Gustavo Pertuz"/>
    <d v="2017-01-23T00:00:00"/>
    <d v="2017-01-23T00:00:00"/>
    <d v="2017-01-23T00:00:00"/>
    <n v="0"/>
    <n v="90651"/>
    <s v="Cumplida"/>
    <s v="CONTROL"/>
  </r>
  <r>
    <x v="0"/>
    <x v="3"/>
    <s v="ELVER ANTONIO VEGA LOAIZA"/>
    <s v="CC"/>
    <n v="12562314"/>
    <x v="1"/>
    <s v="Ramon Erazo"/>
    <d v="2017-01-23T00:00:00"/>
    <d v="2017-01-23T00:00:00"/>
    <d v="2017-01-23T00:00:00"/>
    <n v="0"/>
    <n v="90652"/>
    <s v="Cumplida"/>
    <s v="URGENCIA"/>
  </r>
  <r>
    <x v="0"/>
    <x v="3"/>
    <s v="EDILIA SUSANA VERGARA LOPEZ"/>
    <s v="CC"/>
    <n v="22421956"/>
    <x v="2"/>
    <s v="Gustavo Pertuz"/>
    <d v="2017-01-23T00:00:00"/>
    <d v="2017-01-23T00:00:00"/>
    <d v="2017-01-23T00:00:00"/>
    <n v="0"/>
    <n v="90653"/>
    <s v="Cumplida"/>
    <s v="CONSULTA ANESTESIOLOGO"/>
  </r>
  <r>
    <x v="0"/>
    <x v="5"/>
    <s v="CAROLINA DE LOS ANGELES MARTELO BOLIVAR"/>
    <s v="CC"/>
    <n v="1019044774"/>
    <x v="0"/>
    <s v="Augusto Mendoza"/>
    <d v="2017-01-23T00:00:00"/>
    <d v="2017-01-23T00:00:00"/>
    <d v="2017-01-23T00:00:00"/>
    <n v="0"/>
    <n v="90654"/>
    <s v="Cumplida"/>
    <s v="PRIMERA VEZ"/>
  </r>
  <r>
    <x v="0"/>
    <x v="3"/>
    <s v="MARTIN ALONSO RUDAS CARRILLO"/>
    <s v="CC"/>
    <n v="85025046"/>
    <x v="0"/>
    <s v="Augusto Mendoza"/>
    <d v="2017-01-23T00:00:00"/>
    <d v="2017-01-23T00:00:00"/>
    <d v="2017-01-28T00:00:00"/>
    <n v="5"/>
    <n v="90655"/>
    <s v="Cumplida"/>
    <s v="CONTROL"/>
  </r>
  <r>
    <x v="0"/>
    <x v="3"/>
    <s v="CAROLINA DEL PILAR NIETO"/>
    <s v="CC"/>
    <n v="36695934"/>
    <x v="0"/>
    <s v="Augusto Mendoza"/>
    <d v="2017-01-23T00:00:00"/>
    <d v="2017-01-23T00:00:00"/>
    <d v="2017-01-28T00:00:00"/>
    <n v="5"/>
    <n v="90656"/>
    <s v="Cumplida"/>
    <s v="CONTROL"/>
  </r>
  <r>
    <x v="0"/>
    <x v="3"/>
    <s v="FRAYS LUIS VARELA CASIANI"/>
    <s v="CC"/>
    <n v="85476916"/>
    <x v="2"/>
    <s v="Gustavo Pertuz"/>
    <d v="2017-01-23T00:00:00"/>
    <d v="2017-01-23T00:00:00"/>
    <d v="2017-01-23T00:00:00"/>
    <n v="0"/>
    <n v="90666"/>
    <s v="Cumplida"/>
    <s v="CONSULTA ANESTESIOLOGO"/>
  </r>
  <r>
    <x v="0"/>
    <x v="1"/>
    <s v="AURA ELISA GUZMAN GUZMAN"/>
    <s v="CC"/>
    <n v="36529252"/>
    <x v="0"/>
    <s v="Augusto Mendoza"/>
    <d v="2017-01-23T00:00:00"/>
    <d v="2017-01-23T00:00:00"/>
    <d v="2017-01-28T00:00:00"/>
    <n v="5"/>
    <n v="90667"/>
    <s v="Cancelada"/>
    <s v="PRIMERA VEZ"/>
  </r>
  <r>
    <x v="0"/>
    <x v="3"/>
    <s v="YOHARIS MILAGROS BARRIOS SUAREZ"/>
    <s v="CC"/>
    <n v="1082410627"/>
    <x v="0"/>
    <s v="Augusto Mendoza"/>
    <d v="2017-01-23T00:00:00"/>
    <d v="2017-01-23T00:00:00"/>
    <d v="2017-01-24T00:00:00"/>
    <n v="1"/>
    <n v="90670"/>
    <s v="Cumplida"/>
    <s v="PRIMERA VEZ"/>
  </r>
  <r>
    <x v="0"/>
    <x v="3"/>
    <s v="OVED CRISTOBAL VANEGAS ALBUS"/>
    <s v="CC"/>
    <n v="12539937"/>
    <x v="2"/>
    <s v="Teresita Ramos De Rocha"/>
    <d v="2017-01-23T00:00:00"/>
    <d v="2017-01-23T00:00:00"/>
    <d v="2017-01-27T00:00:00"/>
    <n v="4"/>
    <n v="90672"/>
    <s v="Apartada"/>
    <s v="CONTROL"/>
  </r>
  <r>
    <x v="0"/>
    <x v="7"/>
    <s v="ISABEL MARIA VERGARA GONZALEZ"/>
    <s v="CC"/>
    <n v="33159149"/>
    <x v="0"/>
    <s v="Augusto Mendoza"/>
    <d v="2017-01-23T00:00:00"/>
    <d v="2017-01-23T00:00:00"/>
    <d v="2017-01-24T00:00:00"/>
    <n v="1"/>
    <n v="90677"/>
    <s v="Cumplida"/>
    <s v="CONTROL"/>
  </r>
  <r>
    <x v="0"/>
    <x v="0"/>
    <s v="ADANIES GRANADOS DE LIMA"/>
    <s v="CC"/>
    <n v="1082874947"/>
    <x v="0"/>
    <s v="Augusto Mendoza"/>
    <d v="2017-01-23T00:00:00"/>
    <d v="2017-01-23T00:00:00"/>
    <d v="2017-01-23T00:00:00"/>
    <n v="0"/>
    <n v="90688"/>
    <s v="Cumplida"/>
    <s v="CONTROL"/>
  </r>
  <r>
    <x v="0"/>
    <x v="3"/>
    <s v="CHELYS CAROLINA GARCIA BERRIO"/>
    <s v="CC"/>
    <n v="1082936556"/>
    <x v="0"/>
    <s v="Augusto Mendoza"/>
    <d v="2017-01-23T00:00:00"/>
    <d v="2017-01-23T00:00:00"/>
    <d v="2017-01-23T00:00:00"/>
    <n v="0"/>
    <n v="90691"/>
    <s v="Cumplida"/>
    <s v="PRIMERA VEZ"/>
  </r>
  <r>
    <x v="0"/>
    <x v="1"/>
    <s v="LIMENES GIOVANNI GRANADOS GARCIA"/>
    <s v="CC"/>
    <n v="85449071"/>
    <x v="0"/>
    <s v="Augusto Mendoza"/>
    <d v="2017-01-23T00:00:00"/>
    <d v="2017-01-23T00:00:00"/>
    <d v="2017-01-23T00:00:00"/>
    <n v="0"/>
    <n v="90696"/>
    <s v="Cumplida"/>
    <s v="CONTROL"/>
  </r>
  <r>
    <x v="0"/>
    <x v="3"/>
    <s v="BREDIS CADENA RANGEL"/>
    <s v="CC"/>
    <n v="1085102260"/>
    <x v="0"/>
    <s v="Augusto Mendoza"/>
    <d v="2017-01-23T00:00:00"/>
    <d v="2017-01-23T00:00:00"/>
    <d v="2017-01-28T00:00:00"/>
    <n v="5"/>
    <n v="90704"/>
    <s v="Cumplida"/>
    <s v="CONTROL"/>
  </r>
  <r>
    <x v="0"/>
    <x v="1"/>
    <s v="LEONARDO ANDRES ROMERO LOPEZ"/>
    <s v="CC"/>
    <n v="1082883411"/>
    <x v="0"/>
    <s v="Augusto Mendoza"/>
    <d v="2017-01-23T00:00:00"/>
    <d v="2017-01-23T00:00:00"/>
    <d v="2017-01-23T00:00:00"/>
    <n v="0"/>
    <n v="90710"/>
    <s v="Cumplida"/>
    <s v="PRIMERA VEZ"/>
  </r>
  <r>
    <x v="0"/>
    <x v="3"/>
    <s v="CARLOS ALFREDO DIAZ HERAZO"/>
    <s v="RC"/>
    <n v="1085111804"/>
    <x v="0"/>
    <s v="Augusto Mendoza"/>
    <d v="2017-01-23T00:00:00"/>
    <d v="2017-01-23T00:00:00"/>
    <d v="2017-01-24T00:00:00"/>
    <n v="1"/>
    <n v="90713"/>
    <s v="Cumplida"/>
    <s v="CONTROL"/>
  </r>
  <r>
    <x v="0"/>
    <x v="7"/>
    <s v="JOSE LUIS CHARRIS EBRAT"/>
    <s v="CC"/>
    <n v="85458227"/>
    <x v="0"/>
    <s v="Augusto Mendoza"/>
    <d v="2017-01-23T00:00:00"/>
    <d v="2017-01-23T00:00:00"/>
    <d v="2017-01-23T00:00:00"/>
    <n v="0"/>
    <n v="90721"/>
    <s v="Cumplida"/>
    <s v="CONTROL"/>
  </r>
  <r>
    <x v="0"/>
    <x v="1"/>
    <s v="SEBASTIAN MARTINEZ LEYVA"/>
    <s v="TI"/>
    <n v="1007664524"/>
    <x v="2"/>
    <s v="Teresita Ramos De Rocha"/>
    <d v="2017-01-23T00:00:00"/>
    <d v="2017-01-23T00:00:00"/>
    <d v="2017-01-24T00:00:00"/>
    <n v="1"/>
    <n v="90724"/>
    <s v="Incumplida"/>
    <s v="CONTROL"/>
  </r>
  <r>
    <x v="0"/>
    <x v="3"/>
    <s v="YASBLEIDIS ARLETHE RAMOS JARABA"/>
    <s v="CC"/>
    <n v="1129509005"/>
    <x v="2"/>
    <s v="Teresita Ramos De Rocha"/>
    <d v="2017-01-24T00:00:00"/>
    <d v="2017-01-24T00:00:00"/>
    <d v="2017-01-24T00:00:00"/>
    <n v="0"/>
    <n v="90728"/>
    <s v="Cumplida"/>
    <s v="CONTROL"/>
  </r>
  <r>
    <x v="0"/>
    <x v="5"/>
    <s v="CAROLINA DE LOS ANGELES MARTELO BOLIVAR"/>
    <s v="CC"/>
    <n v="1019044774"/>
    <x v="0"/>
    <s v="Augusto Mendoza"/>
    <d v="2017-01-24T00:00:00"/>
    <d v="2017-01-24T00:00:00"/>
    <d v="2017-01-24T00:00:00"/>
    <n v="0"/>
    <n v="90731"/>
    <s v="Cumplida"/>
    <s v="CONTROL"/>
  </r>
  <r>
    <x v="0"/>
    <x v="3"/>
    <s v="RICARDO DE JESUS MORENO MANJARRES"/>
    <s v="CC"/>
    <n v="1082913245"/>
    <x v="0"/>
    <s v="Augusto Mendoza"/>
    <d v="2017-01-24T00:00:00"/>
    <d v="2017-01-24T00:00:00"/>
    <d v="2017-01-24T00:00:00"/>
    <n v="0"/>
    <n v="90732"/>
    <s v="Cumplida"/>
    <s v="URGENCIA"/>
  </r>
  <r>
    <x v="0"/>
    <x v="9"/>
    <s v="MIRYAM ELISA AROCHO PEREZ"/>
    <s v="CC"/>
    <n v="57442175"/>
    <x v="2"/>
    <s v="Teresita Ramos De Rocha"/>
    <d v="2017-01-24T00:00:00"/>
    <d v="2017-01-24T00:00:00"/>
    <d v="2017-01-31T00:00:00"/>
    <n v="7"/>
    <n v="90734"/>
    <s v="Apartada"/>
    <s v="CONTROL"/>
  </r>
  <r>
    <x v="0"/>
    <x v="15"/>
    <s v="RUTH STROE"/>
    <s v="CC"/>
    <n v="57427629"/>
    <x v="0"/>
    <s v="Augusto Mendoza"/>
    <d v="2017-01-24T00:00:00"/>
    <d v="2017-01-24T00:00:00"/>
    <d v="2017-01-24T00:00:00"/>
    <n v="0"/>
    <n v="90735"/>
    <s v="Cumplida"/>
    <s v="PRIMERA VEZ"/>
  </r>
  <r>
    <x v="0"/>
    <x v="3"/>
    <s v="OMAR YECITH GARCIA PEREZ"/>
    <s v="TI"/>
    <n v="99090405426"/>
    <x v="0"/>
    <s v="Augusto Mendoza"/>
    <d v="2017-01-24T00:00:00"/>
    <d v="2017-01-24T00:00:00"/>
    <d v="2017-01-25T00:00:00"/>
    <n v="1"/>
    <n v="90740"/>
    <s v="Cumplida"/>
    <s v="CONTROL"/>
  </r>
  <r>
    <x v="0"/>
    <x v="1"/>
    <s v="STHEFANY PADILLA RINCON"/>
    <s v="TI"/>
    <n v="1004357796"/>
    <x v="0"/>
    <s v="Alejandro Habeych"/>
    <d v="2017-01-24T00:00:00"/>
    <d v="2017-01-24T00:00:00"/>
    <d v="2017-01-30T00:00:00"/>
    <n v="6"/>
    <n v="90746"/>
    <s v="Incumplida"/>
    <s v="CONTROL"/>
  </r>
  <r>
    <x v="0"/>
    <x v="3"/>
    <s v="LILIANA PATRICIA ARRIETA LINERO"/>
    <s v="CC"/>
    <n v="36561577"/>
    <x v="0"/>
    <s v="Augusto Mendoza"/>
    <d v="2017-01-24T00:00:00"/>
    <d v="2017-01-24T00:00:00"/>
    <d v="2017-01-28T00:00:00"/>
    <n v="4"/>
    <n v="90748"/>
    <s v="Cumplida"/>
    <s v="CONTROL"/>
  </r>
  <r>
    <x v="0"/>
    <x v="3"/>
    <s v="CARLOS ALFREDO DIAZ HERAZO"/>
    <s v="RC"/>
    <n v="1085111804"/>
    <x v="1"/>
    <s v="Adolfo Barbosa"/>
    <d v="2017-01-24T00:00:00"/>
    <d v="2017-01-24T00:00:00"/>
    <d v="2017-01-24T00:00:00"/>
    <n v="0"/>
    <n v="90759"/>
    <s v="Cumplida"/>
    <s v="CONTROL POST OPERATORIO"/>
  </r>
  <r>
    <x v="0"/>
    <x v="17"/>
    <s v="LUCY EVANGELINA VALENCIA De CASTELLANOS"/>
    <s v="CC"/>
    <n v="26663621"/>
    <x v="0"/>
    <s v="Augusto Mendoza"/>
    <d v="2017-01-24T00:00:00"/>
    <d v="2017-01-24T00:00:00"/>
    <d v="2017-01-24T00:00:00"/>
    <n v="0"/>
    <n v="90761"/>
    <s v="Cumplida"/>
    <s v="CONTROL"/>
  </r>
  <r>
    <x v="0"/>
    <x v="3"/>
    <s v="JUAN JOSE EGUIS PERALTA"/>
    <s v="TI"/>
    <n v="1082876634"/>
    <x v="0"/>
    <s v="Augusto Mendoza"/>
    <d v="2017-01-24T00:00:00"/>
    <d v="2017-01-24T00:00:00"/>
    <d v="2017-01-24T00:00:00"/>
    <n v="0"/>
    <n v="90763"/>
    <s v="Cumplida"/>
    <s v="URGENCIA"/>
  </r>
  <r>
    <x v="0"/>
    <x v="9"/>
    <s v="ANDRES DAVID BARRAZA TORRES"/>
    <s v="RC"/>
    <n v="1082475760"/>
    <x v="0"/>
    <s v="Reinaldo Navarro"/>
    <d v="2017-01-24T00:00:00"/>
    <d v="2017-01-24T00:00:00"/>
    <d v="2017-01-24T00:00:00"/>
    <n v="0"/>
    <n v="90765"/>
    <s v="Cumplida"/>
    <s v="CONTROL"/>
  </r>
  <r>
    <x v="0"/>
    <x v="3"/>
    <s v="MERLIS MERCEDES MERCADO MARQUEZ"/>
    <s v="CC"/>
    <n v="57423960"/>
    <x v="0"/>
    <s v="Augusto Mendoza"/>
    <d v="2017-01-24T00:00:00"/>
    <d v="2017-01-24T00:00:00"/>
    <d v="2017-01-28T00:00:00"/>
    <n v="4"/>
    <n v="90767"/>
    <s v="Cumplida"/>
    <s v="CONTROL"/>
  </r>
  <r>
    <x v="0"/>
    <x v="3"/>
    <s v="YAMILE DEL CARMEN TORRES VERGARA"/>
    <s v="CC"/>
    <n v="22645982"/>
    <x v="2"/>
    <s v="Teresita Ramos De Rocha"/>
    <d v="2017-01-24T00:00:00"/>
    <d v="2017-01-24T00:00:00"/>
    <d v="2017-01-31T00:00:00"/>
    <n v="7"/>
    <n v="90771"/>
    <s v="Apartada"/>
    <s v="CONTROL"/>
  </r>
  <r>
    <x v="0"/>
    <x v="3"/>
    <s v="KAREN LAUDITH SANCHEZ DIAZGRANADOS"/>
    <s v="CC"/>
    <n v="1083020560"/>
    <x v="2"/>
    <s v="Teresita Ramos De Rocha"/>
    <d v="2017-01-24T00:00:00"/>
    <d v="2017-01-24T00:00:00"/>
    <d v="2017-01-27T00:00:00"/>
    <n v="3"/>
    <n v="90775"/>
    <s v="Apartada"/>
    <s v="CONSULTA ANESTESIOLOGO"/>
  </r>
  <r>
    <x v="0"/>
    <x v="3"/>
    <s v="JUAN JOSE EGUIS PERALTA"/>
    <s v="TI"/>
    <n v="1082876634"/>
    <x v="0"/>
    <s v="Augusto Mendoza"/>
    <d v="2017-01-24T00:00:00"/>
    <d v="2017-01-24T00:00:00"/>
    <d v="2017-01-24T00:00:00"/>
    <n v="0"/>
    <n v="90779"/>
    <s v="Cumplida"/>
    <s v="URGENCIA"/>
  </r>
  <r>
    <x v="0"/>
    <x v="3"/>
    <s v="NANCY JUDITH MOLINA MERCADO"/>
    <s v="CC"/>
    <n v="36528904"/>
    <x v="0"/>
    <s v="Augusto Mendoza"/>
    <d v="2017-01-24T00:00:00"/>
    <d v="2017-01-24T00:00:00"/>
    <d v="2017-01-24T00:00:00"/>
    <n v="0"/>
    <n v="90786"/>
    <s v="Cumplida"/>
    <s v="CONTROL"/>
  </r>
  <r>
    <x v="0"/>
    <x v="8"/>
    <s v="FRANK LUIS LANDETA RICO"/>
    <s v="CC"/>
    <n v="19617679"/>
    <x v="0"/>
    <s v="Augusto Mendoza"/>
    <d v="2017-01-25T00:00:00"/>
    <d v="2017-01-25T00:00:00"/>
    <d v="2017-01-25T00:00:00"/>
    <n v="0"/>
    <n v="90793"/>
    <s v="Cumplida"/>
    <s v="CONTROL"/>
  </r>
  <r>
    <x v="0"/>
    <x v="3"/>
    <s v="JORGE ELIECER RUIZ MARTINEZ"/>
    <s v="CC"/>
    <n v="12534229"/>
    <x v="2"/>
    <s v="Teresita Ramos De Rocha"/>
    <d v="2017-01-25T00:00:00"/>
    <d v="2017-01-25T00:00:00"/>
    <d v="2017-01-27T00:00:00"/>
    <n v="2"/>
    <n v="90798"/>
    <s v="Apartada"/>
    <s v="CONTROL"/>
  </r>
  <r>
    <x v="0"/>
    <x v="3"/>
    <s v="NANCY JUDITH MOLINA MERCADO"/>
    <s v="CC"/>
    <n v="36528904"/>
    <x v="0"/>
    <s v="Augusto Mendoza"/>
    <d v="2017-01-25T00:00:00"/>
    <d v="2017-01-25T00:00:00"/>
    <d v="2017-01-25T00:00:00"/>
    <n v="0"/>
    <n v="90806"/>
    <s v="Cumplida"/>
    <s v="CONTROL"/>
  </r>
  <r>
    <x v="0"/>
    <x v="3"/>
    <s v="ISAAC JUAN PEREIRA LOPEZ"/>
    <s v="CC"/>
    <n v="84457655"/>
    <x v="0"/>
    <s v="Augusto Mendoza"/>
    <d v="2017-01-25T00:00:00"/>
    <d v="2017-01-25T00:00:00"/>
    <d v="2017-01-28T00:00:00"/>
    <n v="3"/>
    <n v="90807"/>
    <s v="Cumplida"/>
    <s v="CONTROL"/>
  </r>
  <r>
    <x v="0"/>
    <x v="5"/>
    <s v="LUZ MARINA DAVILA NORIEGA"/>
    <s v="CC"/>
    <n v="39032633"/>
    <x v="0"/>
    <s v="Augusto Mendoza"/>
    <d v="2017-01-25T00:00:00"/>
    <d v="2017-01-25T00:00:00"/>
    <d v="2017-01-26T00:00:00"/>
    <n v="1"/>
    <n v="90808"/>
    <s v="Cumplida"/>
    <s v="CONTROL"/>
  </r>
  <r>
    <x v="0"/>
    <x v="3"/>
    <s v="JORGE ELIECER CARRILLO TAPIA"/>
    <s v="CC"/>
    <n v="19591935"/>
    <x v="0"/>
    <s v="Augusto Mendoza"/>
    <d v="2017-01-25T00:00:00"/>
    <d v="2017-01-25T00:00:00"/>
    <d v="2017-01-28T00:00:00"/>
    <n v="3"/>
    <n v="90823"/>
    <s v="Cumplida"/>
    <s v="PRIMERA VEZ"/>
  </r>
  <r>
    <x v="0"/>
    <x v="3"/>
    <s v="FRANCISCO JAVIER PADILLA FIGUEROA"/>
    <s v="CC"/>
    <n v="7143220"/>
    <x v="0"/>
    <s v="Augusto Mendoza"/>
    <d v="2017-01-25T00:00:00"/>
    <d v="2017-01-25T00:00:00"/>
    <d v="2017-01-25T00:00:00"/>
    <n v="0"/>
    <n v="90824"/>
    <s v="Cumplida"/>
    <s v="URGENCIA"/>
  </r>
  <r>
    <x v="0"/>
    <x v="3"/>
    <s v="CLARA ISABEL CANTILLO ROMERO"/>
    <s v="CC"/>
    <n v="57402202"/>
    <x v="0"/>
    <s v="Augusto Mendoza"/>
    <d v="2017-01-25T00:00:00"/>
    <d v="2017-01-25T00:00:00"/>
    <d v="2017-01-28T00:00:00"/>
    <n v="3"/>
    <n v="90830"/>
    <s v="Cancelada"/>
    <s v="CONTROL"/>
  </r>
  <r>
    <x v="0"/>
    <x v="16"/>
    <s v="CARLOS JOSE GUERRERO ZUÑIGA"/>
    <s v="CC"/>
    <n v="85466622"/>
    <x v="0"/>
    <s v="Augusto Mendoza"/>
    <d v="2017-01-25T00:00:00"/>
    <d v="2017-01-25T00:00:00"/>
    <d v="2017-01-25T00:00:00"/>
    <n v="0"/>
    <n v="90839"/>
    <s v="Cumplida"/>
    <s v="PRIMERA VEZ"/>
  </r>
  <r>
    <x v="0"/>
    <x v="3"/>
    <s v="ELIAS PEREZ LUCERO"/>
    <s v="CC"/>
    <n v="1085173170"/>
    <x v="2"/>
    <s v="Gustavo Pertuz"/>
    <d v="2017-01-26T00:00:00"/>
    <d v="2017-01-26T00:00:00"/>
    <d v="2017-01-26T00:00:00"/>
    <n v="0"/>
    <n v="90846"/>
    <s v="Cumplida"/>
    <s v="CONSULTA ANESTESIOLOGO"/>
  </r>
  <r>
    <x v="0"/>
    <x v="3"/>
    <s v="VICTOR LORENZO ANGULO OLMOS"/>
    <s v="CC"/>
    <n v="12558067"/>
    <x v="2"/>
    <s v="Teresita Ramos De Rocha"/>
    <d v="2017-01-26T00:00:00"/>
    <d v="2017-01-26T00:00:00"/>
    <d v="2017-01-31T00:00:00"/>
    <n v="5"/>
    <n v="90849"/>
    <s v="Apartada"/>
    <s v="CONTROL"/>
  </r>
  <r>
    <x v="0"/>
    <x v="3"/>
    <s v="FRANCISCO JAVIER PADILLA FIGUEROA"/>
    <s v="CC"/>
    <n v="7143220"/>
    <x v="2"/>
    <s v="Gustavo Pertuz"/>
    <d v="2017-01-26T00:00:00"/>
    <d v="2017-01-26T00:00:00"/>
    <d v="2017-01-26T00:00:00"/>
    <n v="0"/>
    <n v="90851"/>
    <s v="Cumplida"/>
    <s v="CONSULTA ANESTESIOLOGO"/>
  </r>
  <r>
    <x v="0"/>
    <x v="3"/>
    <s v="OMAR YECITH GARCIA PEREZ"/>
    <s v="TI"/>
    <n v="99090405426"/>
    <x v="2"/>
    <s v="Gustavo Pertuz"/>
    <d v="2017-01-26T00:00:00"/>
    <d v="2017-01-26T00:00:00"/>
    <d v="2017-01-26T00:00:00"/>
    <n v="0"/>
    <n v="90854"/>
    <s v="Cumplida"/>
    <s v="CONSULTA ANESTESIOLOGO"/>
  </r>
  <r>
    <x v="0"/>
    <x v="0"/>
    <s v="MARTIN GREGORIO PERTUZ DELAHOZ"/>
    <s v="CC"/>
    <n v="12446572"/>
    <x v="0"/>
    <s v="Augusto Mendoza"/>
    <d v="2017-01-26T00:00:00"/>
    <d v="2017-01-26T00:00:00"/>
    <d v="2017-01-26T00:00:00"/>
    <n v="0"/>
    <n v="90861"/>
    <s v="Cumplida"/>
    <s v="CONTROL"/>
  </r>
  <r>
    <x v="0"/>
    <x v="0"/>
    <s v="NATALY CONTRERAS LOPEZ"/>
    <s v="RC"/>
    <n v="1082251144"/>
    <x v="0"/>
    <s v="Augusto Mendoza"/>
    <d v="2017-01-26T00:00:00"/>
    <d v="2017-01-26T00:00:00"/>
    <d v="2017-01-26T00:00:00"/>
    <n v="0"/>
    <n v="90862"/>
    <s v="Cumplida"/>
    <s v="PRIMERA VEZ"/>
  </r>
  <r>
    <x v="0"/>
    <x v="2"/>
    <s v="ARMANDO JOSE CAMACHO VIANA"/>
    <s v="TI"/>
    <n v="99103103262"/>
    <x v="0"/>
    <s v="Augusto Mendoza"/>
    <d v="2017-01-26T00:00:00"/>
    <d v="2017-01-26T00:00:00"/>
    <d v="2017-01-26T00:00:00"/>
    <n v="0"/>
    <n v="90863"/>
    <s v="Cumplida"/>
    <s v="CONTROL"/>
  </r>
  <r>
    <x v="0"/>
    <x v="3"/>
    <s v="MARGARITA HERRERA HENAO"/>
    <s v="RC"/>
    <n v="1082956516"/>
    <x v="0"/>
    <s v="Augusto Mendoza"/>
    <d v="2017-01-26T00:00:00"/>
    <d v="2017-01-26T00:00:00"/>
    <d v="2017-01-26T00:00:00"/>
    <n v="0"/>
    <n v="90866"/>
    <s v="Cumplida"/>
    <s v="PRIMERA VEZ"/>
  </r>
  <r>
    <x v="0"/>
    <x v="1"/>
    <s v="ALEXANDER DE JESUS FERNADEZ HERNANDEZ"/>
    <s v="CC"/>
    <n v="1082846247"/>
    <x v="0"/>
    <s v="Augusto Mendoza"/>
    <d v="2017-01-26T00:00:00"/>
    <d v="2017-01-26T00:00:00"/>
    <d v="2017-01-31T00:00:00"/>
    <n v="5"/>
    <n v="90872"/>
    <s v="Cumplida"/>
    <s v="CONTROL"/>
  </r>
  <r>
    <x v="0"/>
    <x v="1"/>
    <s v="FRANCISCO JIMENEZ HERRERA"/>
    <s v="CC"/>
    <n v="9160639"/>
    <x v="0"/>
    <s v="Augusto Mendoza"/>
    <d v="2017-01-26T00:00:00"/>
    <d v="2017-01-26T00:00:00"/>
    <d v="2017-01-26T00:00:00"/>
    <n v="0"/>
    <n v="90878"/>
    <s v="Cumplida"/>
    <s v="CONTROL"/>
  </r>
  <r>
    <x v="0"/>
    <x v="1"/>
    <s v="JOSE VICENTE GUTIERREZ SIERRA"/>
    <s v="CC"/>
    <n v="92188935"/>
    <x v="0"/>
    <s v="Augusto Mendoza"/>
    <d v="2017-01-26T00:00:00"/>
    <d v="2017-01-26T00:00:00"/>
    <d v="2017-01-31T00:00:00"/>
    <n v="5"/>
    <n v="90890"/>
    <s v="Cumplida"/>
    <s v="PRIMERA VEZ"/>
  </r>
  <r>
    <x v="0"/>
    <x v="2"/>
    <s v="ARMANDO JOSE CAMACHO VIANA"/>
    <s v="TI"/>
    <n v="99103103262"/>
    <x v="1"/>
    <s v="Ramon Erazo"/>
    <d v="2017-01-26T00:00:00"/>
    <d v="2017-01-26T00:00:00"/>
    <d v="2017-01-30T00:00:00"/>
    <n v="4"/>
    <n v="90891"/>
    <s v="Incumplida"/>
    <s v="CONTROL"/>
  </r>
  <r>
    <x v="0"/>
    <x v="8"/>
    <s v="GUIDO RAMON MESTRE CASTIBLANCO"/>
    <s v="CC"/>
    <n v="1082916888"/>
    <x v="0"/>
    <s v="Augusto Mendoza"/>
    <d v="2017-01-26T00:00:00"/>
    <d v="2017-01-26T00:00:00"/>
    <d v="2017-01-28T00:00:00"/>
    <n v="2"/>
    <n v="90901"/>
    <s v="Apartada"/>
    <s v="CONTROL"/>
  </r>
  <r>
    <x v="0"/>
    <x v="5"/>
    <s v="YANETH TRILLOS"/>
    <s v="CC"/>
    <n v="36721515"/>
    <x v="0"/>
    <s v="Augusto Mendoza"/>
    <d v="2017-01-26T00:00:00"/>
    <d v="2017-01-26T00:00:00"/>
    <d v="2017-01-28T00:00:00"/>
    <n v="2"/>
    <n v="90905"/>
    <s v="Cumplida"/>
    <s v="PRIMERA VEZ"/>
  </r>
  <r>
    <x v="0"/>
    <x v="3"/>
    <s v="ALEXIS ENRIQUE VERGARA DE LAS SALAS"/>
    <s v="CC"/>
    <n v="1081798060"/>
    <x v="0"/>
    <s v="Augusto Mendoza"/>
    <d v="2017-01-26T00:00:00"/>
    <d v="2017-01-26T00:00:00"/>
    <d v="2017-01-26T00:00:00"/>
    <n v="0"/>
    <n v="90918"/>
    <s v="Cumplida"/>
    <s v="CONTROL"/>
  </r>
  <r>
    <x v="0"/>
    <x v="18"/>
    <s v="NATALIA LONDOÑO GARRO"/>
    <s v="CC"/>
    <n v="45529534"/>
    <x v="0"/>
    <s v="Augusto Mendoza"/>
    <d v="2017-01-26T00:00:00"/>
    <d v="2017-01-26T00:00:00"/>
    <d v="2017-01-28T00:00:00"/>
    <n v="2"/>
    <n v="90922"/>
    <s v="Cumplida"/>
    <s v="PRIMERA VEZ"/>
  </r>
  <r>
    <x v="0"/>
    <x v="3"/>
    <s v="ANA GRACIELA MORENO NIETO"/>
    <s v="CC"/>
    <n v="26667901"/>
    <x v="0"/>
    <s v="Augusto Mendoza"/>
    <d v="2017-01-26T00:00:00"/>
    <d v="2017-01-26T00:00:00"/>
    <d v="2017-01-26T00:00:00"/>
    <n v="0"/>
    <n v="90925"/>
    <s v="Cumplida"/>
    <s v="CONTROL"/>
  </r>
  <r>
    <x v="0"/>
    <x v="7"/>
    <s v="JORGE JARUFFE VILLALBA"/>
    <s v="CC"/>
    <n v="12628204"/>
    <x v="0"/>
    <s v="Augusto Mendoza"/>
    <d v="2017-01-26T00:00:00"/>
    <d v="2017-01-26T00:00:00"/>
    <d v="2017-01-28T00:00:00"/>
    <n v="2"/>
    <n v="90928"/>
    <s v="Cumplida"/>
    <s v="PRIMERA VEZ"/>
  </r>
  <r>
    <x v="0"/>
    <x v="3"/>
    <s v="LINA MARCELA MOZO CORADO"/>
    <s v="CC"/>
    <n v="1082948507"/>
    <x v="0"/>
    <s v="Augusto Mendoza"/>
    <d v="2017-01-26T00:00:00"/>
    <d v="2017-01-26T00:00:00"/>
    <d v="2017-01-26T00:00:00"/>
    <n v="0"/>
    <n v="90933"/>
    <s v="Cumplida"/>
    <s v="URGENCIA"/>
  </r>
  <r>
    <x v="0"/>
    <x v="7"/>
    <s v="MARGARITA LLACH DE MENDEZ"/>
    <s v="CC"/>
    <n v="36523929"/>
    <x v="0"/>
    <s v="Augusto Mendoza"/>
    <d v="2017-01-26T00:00:00"/>
    <d v="2017-01-26T00:00:00"/>
    <d v="2017-01-26T00:00:00"/>
    <n v="0"/>
    <n v="90937"/>
    <s v="Cumplida"/>
    <s v="CONTROL"/>
  </r>
  <r>
    <x v="0"/>
    <x v="3"/>
    <s v="ADOLFO JOSE BERMUDEZ JIMENEZ"/>
    <s v="CC"/>
    <n v="85151773"/>
    <x v="0"/>
    <s v="Augusto Mendoza"/>
    <d v="2017-01-26T00:00:00"/>
    <d v="2017-01-26T00:00:00"/>
    <d v="2017-01-26T00:00:00"/>
    <n v="0"/>
    <n v="90938"/>
    <s v="Cumplida"/>
    <s v="CONTROL"/>
  </r>
  <r>
    <x v="0"/>
    <x v="2"/>
    <s v="JOSE MARIA BONIVENTO MUGNO"/>
    <s v="CC"/>
    <n v="7603408"/>
    <x v="0"/>
    <s v="Augusto Mendoza"/>
    <d v="2017-01-26T00:00:00"/>
    <d v="2017-01-26T00:00:00"/>
    <d v="2017-01-26T00:00:00"/>
    <n v="0"/>
    <n v="90940"/>
    <s v="Cumplida"/>
    <s v="PRIMERA VEZ"/>
  </r>
  <r>
    <x v="0"/>
    <x v="0"/>
    <s v="DAVID JAVIER LABASTIDAS AGUDELO"/>
    <s v="CC"/>
    <n v="85464399"/>
    <x v="2"/>
    <s v="Teresita Ramos De Rocha"/>
    <d v="2017-01-27T00:00:00"/>
    <d v="2017-01-27T00:00:00"/>
    <d v="2017-01-27T00:00:00"/>
    <n v="0"/>
    <n v="90952"/>
    <s v="Cumplida"/>
    <s v="CONTROL"/>
  </r>
  <r>
    <x v="0"/>
    <x v="0"/>
    <s v="LUIS ANTONIO RUBIO MADRID"/>
    <s v="CC"/>
    <n v="9260592"/>
    <x v="0"/>
    <s v="Augusto Mendoza"/>
    <d v="2017-01-27T00:00:00"/>
    <d v="2017-01-27T00:00:00"/>
    <d v="2017-01-27T00:00:00"/>
    <n v="0"/>
    <n v="90955"/>
    <s v="Cumplida"/>
    <s v="CONTROL"/>
  </r>
  <r>
    <x v="0"/>
    <x v="0"/>
    <s v="ANA CECILIA POLO ESCORCIA"/>
    <s v="CC"/>
    <n v="22474899"/>
    <x v="0"/>
    <s v="Augusto Mendoza"/>
    <d v="2017-01-27T00:00:00"/>
    <d v="2017-01-27T00:00:00"/>
    <d v="2017-01-27T00:00:00"/>
    <n v="0"/>
    <n v="90956"/>
    <s v="Cumplida"/>
    <s v="CONTROL"/>
  </r>
  <r>
    <x v="0"/>
    <x v="0"/>
    <s v="SHAROL GARCES GUTIERREZ"/>
    <s v="RC"/>
    <n v="1031825321"/>
    <x v="0"/>
    <s v="Augusto Mendoza"/>
    <d v="2017-01-27T00:00:00"/>
    <d v="2017-01-27T00:00:00"/>
    <d v="2017-01-27T00:00:00"/>
    <n v="0"/>
    <n v="90957"/>
    <s v="Cumplida"/>
    <s v="CONTROL"/>
  </r>
  <r>
    <x v="0"/>
    <x v="1"/>
    <s v="MARIA JOSEFA ARRIETA De CHARRIS"/>
    <s v="CC"/>
    <n v="26829817"/>
    <x v="0"/>
    <s v="Augusto Mendoza"/>
    <d v="2017-01-27T00:00:00"/>
    <d v="2017-01-27T00:00:00"/>
    <d v="2017-01-27T00:00:00"/>
    <n v="0"/>
    <n v="90959"/>
    <s v="Cumplida"/>
    <s v="PRIMERA VEZ"/>
  </r>
  <r>
    <x v="0"/>
    <x v="3"/>
    <s v="MERLIS IBETH RENDON ARROYO"/>
    <s v="CC"/>
    <n v="57435271"/>
    <x v="0"/>
    <s v="Augusto Mendoza"/>
    <d v="2017-01-27T00:00:00"/>
    <d v="2017-01-27T00:00:00"/>
    <d v="2017-01-27T00:00:00"/>
    <n v="0"/>
    <n v="90964"/>
    <s v="Cumplida"/>
    <s v="CONTROL"/>
  </r>
  <r>
    <x v="0"/>
    <x v="3"/>
    <s v="CECILIA SOFIA GUETTE DE ORTIZ"/>
    <s v="CC"/>
    <n v="39027587"/>
    <x v="0"/>
    <s v="Augusto Mendoza"/>
    <d v="2017-01-27T00:00:00"/>
    <d v="2017-01-27T00:00:00"/>
    <d v="2017-01-27T00:00:00"/>
    <n v="0"/>
    <n v="90985"/>
    <s v="Cumplida"/>
    <s v="CURACIONES"/>
  </r>
  <r>
    <x v="0"/>
    <x v="3"/>
    <s v="JORGE JUNIOR TOVAR GARCIA"/>
    <s v="TI"/>
    <n v="1004361382"/>
    <x v="0"/>
    <s v="Augusto Mendoza"/>
    <d v="2017-01-27T00:00:00"/>
    <d v="2017-01-27T00:00:00"/>
    <d v="2017-01-27T00:00:00"/>
    <n v="0"/>
    <n v="90992"/>
    <s v="Cumplida"/>
    <s v="RETIRO YESO"/>
  </r>
  <r>
    <x v="0"/>
    <x v="3"/>
    <s v="CLAUDIA MARCELA ANGULO RODRIGUEZ"/>
    <s v="CC"/>
    <n v="1082847410"/>
    <x v="0"/>
    <s v="Augusto Mendoza"/>
    <d v="2017-01-27T00:00:00"/>
    <d v="2017-01-27T00:00:00"/>
    <d v="2017-01-27T00:00:00"/>
    <n v="0"/>
    <n v="90996"/>
    <s v="Cumplida"/>
    <s v="URGENCIA"/>
  </r>
  <r>
    <x v="0"/>
    <x v="17"/>
    <s v="JIMMY BOLAÑO TARRÁ"/>
    <s v="CC"/>
    <n v="72172708"/>
    <x v="0"/>
    <s v="Augusto Mendoza"/>
    <d v="2017-01-27T00:00:00"/>
    <d v="2017-01-27T00:00:00"/>
    <d v="2017-01-27T00:00:00"/>
    <n v="0"/>
    <n v="90999"/>
    <s v="Cumplida"/>
    <s v="CONTROL"/>
  </r>
  <r>
    <x v="0"/>
    <x v="3"/>
    <s v="HIYER ENRIQUE CHARRIS COTES"/>
    <s v="CC"/>
    <n v="12564157"/>
    <x v="0"/>
    <s v="Augusto Mendoza"/>
    <d v="2017-01-27T00:00:00"/>
    <d v="2017-01-27T00:00:00"/>
    <d v="2017-01-27T00:00:00"/>
    <n v="0"/>
    <n v="91002"/>
    <s v="Cumplida"/>
    <s v="URGENCIA"/>
  </r>
  <r>
    <x v="0"/>
    <x v="11"/>
    <s v="DIORGEN SANTIAGO VELASQUEZ"/>
    <s v="CC"/>
    <n v="13377905"/>
    <x v="0"/>
    <s v="Augusto Mendoza"/>
    <d v="2017-01-27T00:00:00"/>
    <d v="2017-01-27T00:00:00"/>
    <d v="2017-01-27T00:00:00"/>
    <n v="0"/>
    <n v="91004"/>
    <s v="Cumplida"/>
    <s v="CONTROL POST OPERATORIO"/>
  </r>
  <r>
    <x v="0"/>
    <x v="9"/>
    <s v="YOMAIRA LACERA YEPES"/>
    <s v="CC"/>
    <n v="26713196"/>
    <x v="2"/>
    <s v="Teresita Ramos De Rocha"/>
    <d v="2017-01-28T00:00:00"/>
    <d v="2017-01-28T00:00:00"/>
    <d v="2017-01-31T00:00:00"/>
    <n v="3"/>
    <n v="91010"/>
    <s v="Apartada"/>
    <s v="CONTROL"/>
  </r>
  <r>
    <x v="0"/>
    <x v="3"/>
    <s v="ERIS JARINSO FLOREZ GONZALEZ"/>
    <s v="CC"/>
    <n v="1082912332"/>
    <x v="0"/>
    <s v="Augusto Mendoza"/>
    <d v="2017-01-28T00:00:00"/>
    <d v="2017-01-28T00:00:00"/>
    <d v="2017-01-28T00:00:00"/>
    <n v="0"/>
    <n v="91011"/>
    <s v="Cumplida"/>
    <s v="URGENCIA"/>
  </r>
  <r>
    <x v="0"/>
    <x v="3"/>
    <s v="CAROLINA DEL PILAR NIETO"/>
    <s v="CC"/>
    <n v="36695934"/>
    <x v="0"/>
    <s v="Mario Barbosa"/>
    <d v="2017-01-28T00:00:00"/>
    <d v="2017-01-28T00:00:00"/>
    <d v="2017-01-28T00:00:00"/>
    <n v="0"/>
    <n v="91014"/>
    <s v="Cumplida"/>
    <s v="CONTROL"/>
  </r>
  <r>
    <x v="0"/>
    <x v="2"/>
    <s v="ORIANA VALENCIA DIAZGRANADOS"/>
    <s v="TI"/>
    <n v="1082838368"/>
    <x v="0"/>
    <s v="Augusto Mendoza"/>
    <d v="2017-01-28T00:00:00"/>
    <d v="2017-01-28T00:00:00"/>
    <d v="2017-01-28T00:00:00"/>
    <n v="0"/>
    <n v="91016"/>
    <s v="Cumplida"/>
    <s v="CONTROL"/>
  </r>
  <r>
    <x v="0"/>
    <x v="3"/>
    <s v="ISAAC JUAN PEREIRA LOPEZ"/>
    <s v="CC"/>
    <n v="84457655"/>
    <x v="0"/>
    <s v="Augusto Mendoza"/>
    <d v="2017-01-28T00:00:00"/>
    <d v="2017-01-28T00:00:00"/>
    <d v="2017-01-28T00:00:00"/>
    <n v="0"/>
    <n v="91018"/>
    <s v="Cumplida"/>
    <s v="CONTROL"/>
  </r>
  <r>
    <x v="0"/>
    <x v="15"/>
    <s v="BLADIMIR ENRIQUE OSPINO RAMOS"/>
    <s v="TI"/>
    <n v="1006898937"/>
    <x v="0"/>
    <s v="Augusto Mendoza"/>
    <d v="2017-01-28T00:00:00"/>
    <d v="2017-01-28T00:00:00"/>
    <d v="2017-01-28T00:00:00"/>
    <n v="0"/>
    <n v="91021"/>
    <s v="Cumplida"/>
    <s v="PRIMERA VEZ"/>
  </r>
  <r>
    <x v="0"/>
    <x v="3"/>
    <s v="SAMUEL DAVID GUTIERREZ TORRES"/>
    <s v="RC"/>
    <n v="1083013089"/>
    <x v="0"/>
    <s v="Augusto Mendoza"/>
    <d v="2017-01-28T00:00:00"/>
    <d v="2017-01-28T00:00:00"/>
    <d v="2017-01-28T00:00:00"/>
    <n v="0"/>
    <n v="91026"/>
    <s v="Cumplida"/>
    <s v="URGENCIA"/>
  </r>
  <r>
    <x v="0"/>
    <x v="3"/>
    <s v="BETTY CECILIA MORENO GAVIRIA"/>
    <s v="CC"/>
    <n v="36532829"/>
    <x v="1"/>
    <s v="Ramon Erazo"/>
    <d v="2017-01-30T00:00:00"/>
    <d v="2017-01-30T00:00:00"/>
    <d v="2017-01-30T00:00:00"/>
    <n v="0"/>
    <n v="91028"/>
    <s v="Cumplida"/>
    <s v="CONTROL"/>
  </r>
  <r>
    <x v="0"/>
    <x v="3"/>
    <s v="JAIRO PEÑA MIRANDA"/>
    <s v="CC"/>
    <n v="85477701"/>
    <x v="1"/>
    <s v="Ramon Erazo"/>
    <d v="2017-01-30T00:00:00"/>
    <d v="2017-01-30T00:00:00"/>
    <d v="2017-01-30T00:00:00"/>
    <n v="0"/>
    <n v="91032"/>
    <s v="Cumplida"/>
    <s v="PRIMERA VEZ"/>
  </r>
  <r>
    <x v="0"/>
    <x v="3"/>
    <s v="JUAN MANUEL PINO PLAZAS"/>
    <s v="TI"/>
    <n v="1077225519"/>
    <x v="0"/>
    <s v="Augusto Mendoza"/>
    <d v="2017-01-30T00:00:00"/>
    <d v="2017-01-30T00:00:00"/>
    <d v="2017-01-30T00:00:00"/>
    <n v="0"/>
    <n v="91044"/>
    <s v="Cumplida"/>
    <s v="URGENCIA"/>
  </r>
  <r>
    <x v="0"/>
    <x v="3"/>
    <s v="JORGE DAVID FONTALVO"/>
    <s v="CC"/>
    <n v="84451395"/>
    <x v="0"/>
    <s v="Augusto Mendoza"/>
    <d v="2017-01-30T00:00:00"/>
    <d v="2017-01-30T00:00:00"/>
    <d v="2017-01-30T00:00:00"/>
    <n v="0"/>
    <n v="91046"/>
    <s v="Cumplida"/>
    <s v="URGENCIA"/>
  </r>
  <r>
    <x v="0"/>
    <x v="1"/>
    <s v="ESTEFANY PADILLA RINCON"/>
    <s v="TI"/>
    <n v="1082850329"/>
    <x v="0"/>
    <s v="Augusto Mendoza"/>
    <d v="2017-01-30T00:00:00"/>
    <d v="2017-01-30T00:00:00"/>
    <d v="2017-01-30T00:00:00"/>
    <n v="0"/>
    <n v="91047"/>
    <s v="Cumplida"/>
    <s v="URGENCIA"/>
  </r>
  <r>
    <x v="0"/>
    <x v="3"/>
    <s v="JAIRO PEÑA MIRANDA"/>
    <s v="CC"/>
    <n v="85477701"/>
    <x v="2"/>
    <s v="Gustavo Pertuz"/>
    <d v="2017-01-30T00:00:00"/>
    <d v="2017-01-30T00:00:00"/>
    <d v="2017-01-30T00:00:00"/>
    <n v="0"/>
    <n v="91055"/>
    <s v="Cumplida"/>
    <s v="CONSULTA ANESTESIOLOGO"/>
  </r>
  <r>
    <x v="0"/>
    <x v="3"/>
    <s v="JORGE DAVID FONTALVO"/>
    <s v="CC"/>
    <n v="84451395"/>
    <x v="0"/>
    <s v="Alejandro Habeych"/>
    <d v="2017-01-30T00:00:00"/>
    <d v="2017-01-30T00:00:00"/>
    <d v="2017-01-30T00:00:00"/>
    <n v="0"/>
    <n v="91058"/>
    <s v="Cumplida"/>
    <s v="URGENCIA"/>
  </r>
  <r>
    <x v="0"/>
    <x v="1"/>
    <s v="ESTEFANY PADILLA RINCON"/>
    <s v="TI"/>
    <n v="1082850329"/>
    <x v="0"/>
    <s v="Alejandro Habeych"/>
    <d v="2017-01-30T00:00:00"/>
    <d v="2017-01-30T00:00:00"/>
    <d v="2017-01-30T00:00:00"/>
    <n v="0"/>
    <n v="91059"/>
    <s v="Cumplida"/>
    <s v="URGENCIA"/>
  </r>
  <r>
    <x v="0"/>
    <x v="3"/>
    <s v="CARLOS DAVID VARGAS YEPES"/>
    <s v="RC"/>
    <n v="1082956070"/>
    <x v="0"/>
    <s v="Augusto Mendoza"/>
    <d v="2017-01-30T00:00:00"/>
    <d v="2017-01-30T00:00:00"/>
    <d v="2017-01-30T00:00:00"/>
    <n v="0"/>
    <n v="91060"/>
    <s v="Cumplida"/>
    <s v="URGENCIA"/>
  </r>
  <r>
    <x v="0"/>
    <x v="3"/>
    <s v="MARIAGABRIELA BAYONA GARCIA"/>
    <s v="RC"/>
    <n v="1205963091"/>
    <x v="0"/>
    <s v="Augusto Mendoza"/>
    <d v="2017-01-30T00:00:00"/>
    <d v="2017-01-30T00:00:00"/>
    <d v="2017-01-30T00:00:00"/>
    <n v="0"/>
    <n v="91061"/>
    <s v="Cumplida"/>
    <s v="URGENCIA"/>
  </r>
  <r>
    <x v="0"/>
    <x v="3"/>
    <s v="LEIDDY CAROLINA CELY RODRIGUEZ"/>
    <s v="TI"/>
    <n v="1004360479"/>
    <x v="0"/>
    <s v="Augusto Mendoza"/>
    <d v="2017-01-30T00:00:00"/>
    <d v="2017-01-30T00:00:00"/>
    <d v="2017-01-30T00:00:00"/>
    <n v="0"/>
    <n v="91065"/>
    <s v="Cumplida"/>
    <s v="URGENCIA"/>
  </r>
  <r>
    <x v="0"/>
    <x v="1"/>
    <s v="ESTEFANY PADILLA RINCON"/>
    <s v="TI"/>
    <n v="1082850329"/>
    <x v="0"/>
    <s v="Alejandro Habeych"/>
    <d v="2017-01-30T00:00:00"/>
    <d v="2017-01-30T00:00:00"/>
    <d v="2017-01-30T00:00:00"/>
    <n v="0"/>
    <n v="91066"/>
    <s v="Cumplida"/>
    <s v="URGENCIA"/>
  </r>
  <r>
    <x v="0"/>
    <x v="1"/>
    <s v="ESTEFANY PADILLA RINCON"/>
    <s v="TI"/>
    <n v="1082850329"/>
    <x v="0"/>
    <s v="Alejandro Habeych"/>
    <d v="2017-01-30T00:00:00"/>
    <d v="2017-01-30T00:00:00"/>
    <d v="2017-01-30T00:00:00"/>
    <n v="0"/>
    <n v="91067"/>
    <s v="Cumplida"/>
    <s v="PRIMERA VEZ"/>
  </r>
  <r>
    <x v="0"/>
    <x v="3"/>
    <s v="CARLOS DAVID VARGAS YEPES"/>
    <s v="RC"/>
    <n v="1082956070"/>
    <x v="0"/>
    <s v="Alejandro Habeych"/>
    <d v="2017-01-30T00:00:00"/>
    <d v="2017-01-30T00:00:00"/>
    <d v="2017-01-30T00:00:00"/>
    <n v="0"/>
    <n v="91068"/>
    <s v="Cumplida"/>
    <s v="URGENCIA"/>
  </r>
  <r>
    <x v="0"/>
    <x v="3"/>
    <s v="MARIAGABRIELA BAYONA GARCIA"/>
    <s v="RC"/>
    <n v="1205963091"/>
    <x v="0"/>
    <s v="Alejandro Habeych"/>
    <d v="2017-01-30T00:00:00"/>
    <d v="2017-01-30T00:00:00"/>
    <d v="2017-01-30T00:00:00"/>
    <n v="0"/>
    <n v="91069"/>
    <s v="Cumplida"/>
    <s v="URGENCIA"/>
  </r>
  <r>
    <x v="0"/>
    <x v="3"/>
    <s v="LEIDDY CAROLINA CELY RODRIGUEZ"/>
    <s v="TI"/>
    <n v="1004360479"/>
    <x v="0"/>
    <s v="Alejandro Habeych"/>
    <d v="2017-01-30T00:00:00"/>
    <d v="2017-01-30T00:00:00"/>
    <d v="2017-01-30T00:00:00"/>
    <n v="0"/>
    <n v="91070"/>
    <s v="Cumplida"/>
    <s v="URGENCIA"/>
  </r>
  <r>
    <x v="0"/>
    <x v="1"/>
    <s v="ESTEFANY PADILLA RINCON"/>
    <s v="TI"/>
    <n v="1082850329"/>
    <x v="0"/>
    <s v="Alejandro Habeych"/>
    <d v="2017-01-30T00:00:00"/>
    <d v="2017-01-30T00:00:00"/>
    <d v="2017-01-30T00:00:00"/>
    <n v="0"/>
    <n v="91071"/>
    <s v="Cumplida"/>
    <s v="PRIMERA VEZ"/>
  </r>
  <r>
    <x v="0"/>
    <x v="1"/>
    <s v="ESTEFANY PADILLA RINCON"/>
    <s v="TI"/>
    <n v="1082850329"/>
    <x v="0"/>
    <s v="Alejandro Habeych"/>
    <d v="2017-01-30T00:00:00"/>
    <d v="2017-01-30T00:00:00"/>
    <d v="2017-01-30T00:00:00"/>
    <n v="0"/>
    <n v="91072"/>
    <s v="Cumplida"/>
    <s v="PRIMERA VEZ"/>
  </r>
  <r>
    <x v="0"/>
    <x v="3"/>
    <s v="GERTRUDIS PAOLA BARRIOS POLO"/>
    <s v="CC"/>
    <n v="57290193"/>
    <x v="0"/>
    <s v="Augusto Mendoza"/>
    <d v="2017-01-30T00:00:00"/>
    <d v="2017-01-30T00:00:00"/>
    <d v="2017-01-30T00:00:00"/>
    <n v="0"/>
    <n v="91084"/>
    <s v="Cumplida"/>
    <s v="URGENCIA"/>
  </r>
  <r>
    <x v="0"/>
    <x v="3"/>
    <s v="ANA JULIA ROA DE PEÑA"/>
    <s v="CC"/>
    <n v="39032574"/>
    <x v="0"/>
    <s v="Augusto Mendoza"/>
    <d v="2017-01-30T00:00:00"/>
    <d v="2017-01-30T00:00:00"/>
    <d v="2017-01-30T00:00:00"/>
    <n v="0"/>
    <n v="91089"/>
    <s v="Cumplida"/>
    <s v="CONTROL"/>
  </r>
  <r>
    <x v="0"/>
    <x v="3"/>
    <s v="DEIDER ENRIQUE DELPORTILLO FRAGOSO"/>
    <s v="TI"/>
    <n v="1004360175"/>
    <x v="0"/>
    <s v="Augusto Mendoza"/>
    <d v="2017-01-30T00:00:00"/>
    <d v="2017-01-30T00:00:00"/>
    <d v="2017-01-30T00:00:00"/>
    <n v="0"/>
    <n v="91094"/>
    <s v="Cumplida"/>
    <s v="URGENCIA"/>
  </r>
  <r>
    <x v="0"/>
    <x v="0"/>
    <s v="MARIA ELEIDA LONDOÑO VASQUEZ"/>
    <s v="CC"/>
    <n v="38859051"/>
    <x v="0"/>
    <s v="Reinaldo Navarro"/>
    <d v="2017-01-30T00:00:00"/>
    <d v="2017-01-30T00:00:00"/>
    <d v="2017-01-30T00:00:00"/>
    <n v="0"/>
    <n v="91104"/>
    <s v="Cumplida"/>
    <s v="PRIMERA VEZ"/>
  </r>
  <r>
    <x v="0"/>
    <x v="3"/>
    <s v="ROGERS EFREN HERAZO ROYET"/>
    <s v="CC"/>
    <n v="15680659"/>
    <x v="0"/>
    <s v="Augusto Mendoza"/>
    <d v="2017-01-30T00:00:00"/>
    <d v="2017-01-30T00:00:00"/>
    <d v="2017-01-30T00:00:00"/>
    <n v="0"/>
    <n v="91107"/>
    <s v="Cumplida"/>
    <s v="PRIMERA VEZ"/>
  </r>
  <r>
    <x v="0"/>
    <x v="3"/>
    <s v="JULIAN GIRALDO CASTAÑO"/>
    <s v="TI"/>
    <n v="1193540611"/>
    <x v="0"/>
    <s v="Augusto Mendoza"/>
    <d v="2017-01-30T00:00:00"/>
    <d v="2017-01-30T00:00:00"/>
    <d v="2017-01-30T00:00:00"/>
    <n v="0"/>
    <n v="91109"/>
    <s v="Cumplida"/>
    <s v="PRIMERA VEZ"/>
  </r>
  <r>
    <x v="0"/>
    <x v="3"/>
    <s v="ELIAS PEREZ LUCERO"/>
    <s v="CC"/>
    <n v="1085173170"/>
    <x v="0"/>
    <s v="Augusto Mendoza"/>
    <d v="2017-01-30T00:00:00"/>
    <d v="2017-01-30T00:00:00"/>
    <d v="2017-01-30T00:00:00"/>
    <n v="0"/>
    <n v="91110"/>
    <s v="Cumplida"/>
    <s v="CONTROL POST OPERATORIO"/>
  </r>
  <r>
    <x v="0"/>
    <x v="1"/>
    <s v="FERNELIS CASTRO BANDERA"/>
    <s v="CC"/>
    <n v="85162189"/>
    <x v="2"/>
    <s v="Teresita Ramos De Rocha"/>
    <d v="2017-01-31T00:00:00"/>
    <d v="2017-01-31T00:00:00"/>
    <d v="2017-01-31T00:00:00"/>
    <n v="0"/>
    <n v="91133"/>
    <s v="Cumplida"/>
    <s v="CONSULTA ANESTESIOLOGO"/>
  </r>
  <r>
    <x v="0"/>
    <x v="3"/>
    <s v="LAURA QUIROZ MELENDEZ"/>
    <s v="TI"/>
    <n v="1082922549"/>
    <x v="0"/>
    <s v="Augusto Mendoza"/>
    <d v="2017-01-31T00:00:00"/>
    <d v="2017-01-31T00:00:00"/>
    <d v="2017-01-31T00:00:00"/>
    <n v="0"/>
    <n v="91134"/>
    <s v="Cumplida"/>
    <s v="PRIMERA VEZ"/>
  </r>
  <r>
    <x v="0"/>
    <x v="3"/>
    <s v="DANNA JIMENEZ CARRILLO"/>
    <s v="RC"/>
    <n v="1152938799"/>
    <x v="0"/>
    <s v="Augusto Mendoza"/>
    <d v="2017-01-31T00:00:00"/>
    <d v="2017-01-31T00:00:00"/>
    <d v="2017-01-31T00:00:00"/>
    <n v="0"/>
    <n v="91138"/>
    <s v="Cumplida"/>
    <s v="PRIMERA VEZ"/>
  </r>
  <r>
    <x v="0"/>
    <x v="3"/>
    <s v="JULIAN GIRALDO CASTAÑO"/>
    <s v="TI"/>
    <n v="1193540611"/>
    <x v="0"/>
    <s v="Augusto Mendoza"/>
    <d v="2017-01-31T00:00:00"/>
    <d v="2017-01-31T00:00:00"/>
    <d v="2017-01-31T00:00:00"/>
    <n v="0"/>
    <n v="91139"/>
    <s v="Cumplida"/>
    <s v="PRIMERA VEZ"/>
  </r>
  <r>
    <x v="0"/>
    <x v="3"/>
    <s v="JAVIER ANDRES VERANO PUERTAS"/>
    <s v="RC"/>
    <n v="1082951549"/>
    <x v="0"/>
    <s v="Augusto Mendoza"/>
    <d v="2017-01-31T00:00:00"/>
    <d v="2017-01-31T00:00:00"/>
    <d v="2017-01-31T00:00:00"/>
    <n v="0"/>
    <n v="91141"/>
    <s v="Cumplida"/>
    <s v="URGENCIA"/>
  </r>
  <r>
    <x v="0"/>
    <x v="0"/>
    <s v="MARIA GOMEZ SALCEDO"/>
    <s v="CC"/>
    <n v="32702525"/>
    <x v="0"/>
    <s v="Augusto Mendoza"/>
    <d v="2017-01-31T00:00:00"/>
    <d v="2017-01-31T00:00:00"/>
    <d v="2017-01-31T00:00:00"/>
    <n v="0"/>
    <n v="91144"/>
    <s v="Cumplida"/>
    <s v="CONTROL"/>
  </r>
  <r>
    <x v="0"/>
    <x v="3"/>
    <s v="DANNA JIMENEZ CARRILLO"/>
    <s v="RC"/>
    <n v="1152938799"/>
    <x v="1"/>
    <s v="Ramon Erazo"/>
    <d v="2017-01-31T00:00:00"/>
    <d v="2017-01-31T00:00:00"/>
    <d v="2017-01-31T00:00:00"/>
    <n v="0"/>
    <n v="91146"/>
    <s v="Cumplida"/>
    <s v="URGENCIA"/>
  </r>
  <r>
    <x v="0"/>
    <x v="3"/>
    <s v="DANNA JIMENEZ CARRILLO"/>
    <s v="RC"/>
    <n v="1152938799"/>
    <x v="1"/>
    <s v="Ramon Erazo"/>
    <d v="2017-01-31T00:00:00"/>
    <d v="2017-01-31T00:00:00"/>
    <d v="2017-01-31T00:00:00"/>
    <n v="0"/>
    <n v="91152"/>
    <s v="Cumplida"/>
    <s v="URGENCIA"/>
  </r>
  <r>
    <x v="0"/>
    <x v="3"/>
    <s v="JAVIER ANDRES VERANO PUERTAS"/>
    <s v="RC"/>
    <n v="1082951549"/>
    <x v="0"/>
    <s v="Augusto Mendoza"/>
    <d v="2017-01-31T00:00:00"/>
    <d v="2017-01-31T00:00:00"/>
    <d v="2017-01-31T00:00:00"/>
    <n v="0"/>
    <n v="91156"/>
    <s v="Cumplida"/>
    <s v="URGENCIA"/>
  </r>
  <r>
    <x v="0"/>
    <x v="11"/>
    <s v="MAURA LUZ PEREA PEREZ"/>
    <s v="CC"/>
    <n v="36554852"/>
    <x v="0"/>
    <s v="Salim Amashta"/>
    <d v="2017-01-31T00:00:00"/>
    <d v="2017-01-31T00:00:00"/>
    <d v="2017-01-31T00:00:00"/>
    <n v="0"/>
    <n v="91162"/>
    <s v="Cumplida"/>
    <s v="CONSULTA ANESTESIOLOGO"/>
  </r>
  <r>
    <x v="0"/>
    <x v="11"/>
    <s v="MAURA LUZ PEREA PEREZ"/>
    <s v="CC"/>
    <n v="36554852"/>
    <x v="2"/>
    <s v="Teresita Ramos De Rocha"/>
    <d v="2017-01-31T00:00:00"/>
    <d v="2017-01-31T00:00:00"/>
    <d v="2017-01-31T00:00:00"/>
    <n v="0"/>
    <n v="91164"/>
    <s v="Apartada"/>
    <s v="CONTROL"/>
  </r>
  <r>
    <x v="0"/>
    <x v="1"/>
    <s v="ESTEFANY PADILLA RINCON"/>
    <s v="TI"/>
    <n v="1082850329"/>
    <x v="0"/>
    <s v="Alejandro Habeych"/>
    <d v="2017-01-31T00:00:00"/>
    <d v="2017-01-31T00:00:00"/>
    <d v="2017-01-31T00:00:00"/>
    <n v="0"/>
    <n v="91175"/>
    <s v="Cumplida"/>
    <s v="PRIMERA VEZ"/>
  </r>
  <r>
    <x v="0"/>
    <x v="1"/>
    <s v="BLANCA DORY MURIEL DE GARCIA"/>
    <s v="CC"/>
    <n v="32396571"/>
    <x v="0"/>
    <s v="Augusto Mendoza"/>
    <d v="2017-01-31T00:00:00"/>
    <d v="2017-01-31T00:00:00"/>
    <d v="2017-01-31T00:00:00"/>
    <n v="0"/>
    <n v="91184"/>
    <s v="Cumplida"/>
    <s v="PRIMERA VEZ"/>
  </r>
  <r>
    <x v="0"/>
    <x v="2"/>
    <s v="MARIO JOSE VILLAFAÑA MARENCO"/>
    <s v="TI"/>
    <n v="1007913646"/>
    <x v="0"/>
    <s v="Reinaldo Navarro"/>
    <d v="2017-01-31T00:00:00"/>
    <d v="2017-01-31T00:00:00"/>
    <d v="2017-01-31T00:00:00"/>
    <n v="0"/>
    <n v="91187"/>
    <s v="Cumplida"/>
    <s v="PRIMERA VEZ"/>
  </r>
  <r>
    <x v="0"/>
    <x v="1"/>
    <s v="BLANCA MURIEL DE GARCIA"/>
    <s v="CC"/>
    <n v="36396571"/>
    <x v="0"/>
    <s v="Augusto Mendoza"/>
    <d v="2017-01-31T00:00:00"/>
    <d v="2017-01-31T00:00:00"/>
    <d v="2017-01-31T00:00:00"/>
    <n v="0"/>
    <n v="91192"/>
    <s v="Cumplida"/>
    <s v="PRIMERA VEZ"/>
  </r>
  <r>
    <x v="0"/>
    <x v="1"/>
    <s v="BLANCA DORY MURIEL DE GARCIA"/>
    <s v="CC"/>
    <n v="32396571"/>
    <x v="0"/>
    <s v="Reinaldo Navarro"/>
    <d v="2017-01-31T00:00:00"/>
    <d v="2017-01-31T00:00:00"/>
    <d v="2017-01-31T00:00:00"/>
    <n v="0"/>
    <n v="91195"/>
    <s v="Cumplida"/>
    <s v="PRIMERA VEZ"/>
  </r>
  <r>
    <x v="0"/>
    <x v="3"/>
    <s v="SAMUEL TENORIO RINCON"/>
    <s v="TI"/>
    <n v="1084451996"/>
    <x v="0"/>
    <s v="Augusto Mendoza"/>
    <d v="2017-01-31T00:00:00"/>
    <d v="2017-01-31T00:00:00"/>
    <d v="2017-01-31T00:00:00"/>
    <n v="0"/>
    <n v="91199"/>
    <s v="Cumplida"/>
    <s v="URGENCIA"/>
  </r>
  <r>
    <x v="0"/>
    <x v="3"/>
    <s v="KEINER JOSE GARCIA HERNANDEZ"/>
    <s v="RC"/>
    <n v="1123414719"/>
    <x v="0"/>
    <s v="Augusto Mendoza"/>
    <d v="2017-01-31T00:00:00"/>
    <d v="2017-01-31T00:00:00"/>
    <d v="2017-01-31T00:00:00"/>
    <n v="0"/>
    <n v="91208"/>
    <s v="Cumplida"/>
    <s v="PRIMERA VEZ"/>
  </r>
  <r>
    <x v="0"/>
    <x v="2"/>
    <s v="LIGIA JARAMILLO VELEZ"/>
    <s v="CC"/>
    <n v="36540427"/>
    <x v="0"/>
    <s v="Augusto Mendoza"/>
    <d v="2017-01-31T00:00:00"/>
    <d v="2017-01-31T00:00:00"/>
    <d v="2017-01-31T00:00:00"/>
    <n v="0"/>
    <n v="91211"/>
    <s v="Cumplida"/>
    <s v="CONTRO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2">
  <r>
    <n v="52994474"/>
    <s v="ANA MARIA GOMEZ CARVAJAL"/>
    <x v="0"/>
    <s v="Cup- 861401 INFILTRACION INTRALESIONAL CON MEDICAMENTOS HASTA DE CINCO LESIONES Cup- 819101 ASPIRACION ARTICULAR"/>
    <d v="2017-01-03T00:00:00"/>
    <d v="2017-01-04T00:00:00"/>
    <n v="1"/>
    <n v="1"/>
    <n v="0"/>
    <n v="0"/>
    <s v="NA"/>
    <s v="NA"/>
  </r>
  <r>
    <n v="1085111804"/>
    <s v="CARLOS ALFREDO DIAZ HERAZO"/>
    <x v="1"/>
    <s v="Cup- 790200 - REDUCCION CERRADA DE FRACTURA SIN FIJACION INTERNA DE HUMERO ( EPIFISIS O DIAFISIS) Cup- 935301 APLICACIÓN O CAMBIO DE YESO PARA INMOVILIZACION EN MIEMBRO SUPERIOR + RX TV"/>
    <d v="2017-01-06T00:00:00"/>
    <d v="2017-01-10T00:00:00"/>
    <n v="4"/>
    <n v="1"/>
    <n v="0"/>
    <n v="0"/>
    <s v="NA"/>
    <s v="NA"/>
  </r>
  <r>
    <n v="1095927749"/>
    <s v="SERGIO ANDRES MEJIA VILLANOVA"/>
    <x v="1"/>
    <s v="Cup- 790300 REDUCCION CERRADA DE FRACTURA SIN FIJACION INTERNA DE CUBITO O RADIO Cup- 935301 APLICACIÓN DE YESO PARA INMOVILIZACION EN MIEMBRO SUPERIOR BAJO ANESTESIA GENERAL + RX TV"/>
    <d v="2017-01-06T00:00:00"/>
    <d v="2017-01-10T00:00:00"/>
    <n v="4"/>
    <n v="1"/>
    <n v="0"/>
    <n v="0"/>
    <s v="NA"/>
    <s v="NA"/>
  </r>
  <r>
    <n v="36555080"/>
    <s v="ELENA ESCALANTE EBRAT"/>
    <x v="2"/>
    <s v="Cup - 861402 INFILTRACION INTRALESIONAL CON MEDICAMENTO ENTRE CINCO A DIEZ LESIONES"/>
    <d v="2016-12-13T00:00:00"/>
    <d v="2017-01-10T00:00:00"/>
    <n v="28"/>
    <n v="1"/>
    <n v="0"/>
    <n v="0"/>
    <s v="NA"/>
    <s v="NA"/>
  </r>
  <r>
    <n v="36561738"/>
    <s v="ENIT MARIA GAMERO ROLON"/>
    <x v="1"/>
    <s v="Cup - 861402 INFILTRACION INTRALESIONAL CON MEDICAMENTO ENTRE CINCO A DIEZ LESIONES"/>
    <d v="2016-12-13T00:00:00"/>
    <d v="2017-01-10T00:00:00"/>
    <n v="28"/>
    <n v="1"/>
    <n v="0"/>
    <n v="0"/>
    <s v="NA"/>
    <s v="NA"/>
  </r>
  <r>
    <n v="85155921"/>
    <s v="VICTOR ALFONSO ESCOBAR TOLEDO"/>
    <x v="1"/>
    <s v="cUP- 793304 REDUCCION ABIERTA DE FRACTURA EN SEGMENTO PROXIMAL DE RADIO(CUPULA RADIAL) CON FIJACION INTERNA (DISPOSITIVOS DE FIJACION [OSTEOSINTESIS]) cUP- 818604 REPARACION AGUDA DE LIGAMIENTO COLATERAL CODO"/>
    <d v="2017-01-06T00:00:00"/>
    <d v="2017-01-10T00:00:00"/>
    <n v="4"/>
    <n v="1"/>
    <n v="0"/>
    <n v="0"/>
    <s v="NA"/>
    <s v="NA"/>
  </r>
  <r>
    <n v="1081798060"/>
    <s v="ALEXIS ENRIQUE VERGARA DE LAS SALAS"/>
    <x v="1"/>
    <s v="Cup- 793101 REDUCCIÓN ABIERTA DE FRACTURA CON FIJACION INTERNA (DISPOSITIVOS DE FIJACIÓN U OSTEOSINTESIS) DE CLAVÍCULA, RX TV"/>
    <d v="2017-01-10T00:00:00"/>
    <d v="2017-01-11T00:00:00"/>
    <n v="1"/>
    <n v="1"/>
    <n v="0"/>
    <n v="0"/>
    <s v="NA"/>
    <s v="NA"/>
  </r>
  <r>
    <n v="85151773"/>
    <s v="ADOLFO JOSE BERMUDEZ JIMENEZ"/>
    <x v="1"/>
    <s v="Cup - 799703 REDUCCION ABIERTA CON FIJACION DE LUXO FRACTURA O FRACTURA (UNI O BIMALEOLAR) DE TOBILLO Cup - 817205 LIGAMENTORRAFIA O REINSERCION DE LIGAMENTOS (UNA O MAS)"/>
    <d v="2017-01-10T00:00:00"/>
    <d v="2017-01-11T00:00:00"/>
    <n v="1"/>
    <n v="1"/>
    <n v="0"/>
    <n v="0"/>
    <s v="NA"/>
    <s v="NA"/>
  </r>
  <r>
    <n v="13377905"/>
    <s v="DIORGEN SANTIAGO VELASQUEZ"/>
    <x v="3"/>
    <s v="Cup- 814724 REMODELACION DE MENISCO MEDIAL Y LATERAL POR ARTROSCOPIA Cup- 814504 RECONSTRUCCION DE LIGAMENTO CRUZADO ANTERIOR CON INJERTO AUTOLOGO POR ARTROSCOPIA Cup- 814725 CONDROPLASTIA DE ABRASION PARA ZONA PATELAR POR ARTROSCOPIA"/>
    <d v="2017-01-12T00:00:00"/>
    <d v="2017-01-13T00:00:00"/>
    <n v="1"/>
    <n v="1"/>
    <n v="0"/>
    <n v="0"/>
    <s v="NA"/>
    <s v="NA"/>
  </r>
  <r>
    <n v="39027587"/>
    <s v="CECILIA SOFIA GUETTE DE ORTIZ"/>
    <x v="1"/>
    <s v="Cup- 793704 - REDUCCIÓN ABIERTA DE FRACTURA EN PLATILLOS TIBIALES CON FIJACION INTERNA [DISPOSITIVOS DE FIJACIÓN U OSTEOSÍNTESIS]] Cup- 806104 - MENISCECTOMIA MEDIAL Y LATERAL POR ARTROSCOPIA Cup - 780703 APLICACIÓN DE ALOINJERTO ESTRUCTURAL OSTEOCONDRAL EN TIBIA"/>
    <d v="2017-01-12T00:00:00"/>
    <d v="2017-01-13T00:00:00"/>
    <n v="1"/>
    <n v="1"/>
    <n v="0"/>
    <n v="0"/>
    <s v="NA"/>
    <s v="NA"/>
  </r>
  <r>
    <n v="72172708"/>
    <s v="JIMMY BOLAÑO TARRÁ"/>
    <x v="0"/>
    <s v="Cup - 786701 EXTRACCION DE DISPOSITIVO IMPLANTADO EN TIBIA O PERONE Cup - 770701 SECUESTRECTOMIA. DRENAJE. DESBRIDAMIENTO DE TIBIA O PERONE"/>
    <d v="2017-01-10T00:00:00"/>
    <d v="2017-01-13T00:00:00"/>
    <n v="3"/>
    <n v="1"/>
    <n v="0"/>
    <n v="0"/>
    <s v="NA"/>
    <s v="NA"/>
  </r>
  <r>
    <n v="1082855369"/>
    <s v="BRANDO STICK MARAÑON BARRETO"/>
    <x v="1"/>
    <s v="Cup - 793301 REDUCCION ABIERTA DE FRACTURA EN DIAFISIS DE CUBITO O RADIO CON FIJACION INTERNA(DISPOSITIVOS DE FIJACIÓN OSTEOSINTESIS) Cup- 935301 APLICACIÓN O CAMBIO DE YESO PARA INMOVILIZACIÓN EN MIEMBRO SUPERIOR"/>
    <d v="2017-01-14T00:00:00"/>
    <d v="2017-01-16T00:00:00"/>
    <n v="2"/>
    <n v="1"/>
    <n v="0"/>
    <n v="0"/>
    <s v="NA"/>
    <s v="NA"/>
  </r>
  <r>
    <n v="12631966"/>
    <s v="WILLIAM ALBERTO CONRADO ROJAS"/>
    <x v="1"/>
    <s v="Cup- 819101 - ASPIRACION ARTICULAR Cup- 861402 - INFILTRACION INTRALESIONAL CON MEDICAMENTOS ENTRE CINCO A DIEZ LESIONES Cup- 048200 - INYECCION DE ANESTESIA DENTRO DE NERVIO PERIFERICO CON FINES ANALGESICOS"/>
    <d v="2017-01-14T00:00:00"/>
    <d v="2017-01-16T00:00:00"/>
    <n v="2"/>
    <n v="1"/>
    <n v="0"/>
    <n v="0"/>
    <s v="NA"/>
    <s v="NA"/>
  </r>
  <r>
    <n v="8571019"/>
    <s v="EDUARDO DE JESUS BORJA VARGAS"/>
    <x v="4"/>
    <s v="Cup - 861402 INFILTRACION INTRALESIONAL CON MEDICAMENTO ENTRE CINCO A DIEZ LESIONES Cup - Cup - 048200 INYECCION DE ANESTESIA DENTRO DE NERVIO PERIFERICO CON FINES ANALGESICOS SOD"/>
    <d v="2017-01-14T00:00:00"/>
    <d v="2017-01-16T00:00:00"/>
    <n v="2"/>
    <n v="1"/>
    <n v="0"/>
    <n v="0"/>
    <s v="NA"/>
    <s v="NA"/>
  </r>
  <r>
    <n v="12533033"/>
    <s v="LUIS ARTURO VELEZ LOZADA"/>
    <x v="1"/>
    <s v="Cup - 861402 INFILTRACION INTRALESIONAL CON MEDICAMENTO ENTRE CINCO A DIEZ LESIONES"/>
    <d v="2017-01-16T00:00:00"/>
    <d v="2017-01-17T00:00:00"/>
    <n v="1"/>
    <n v="1"/>
    <n v="0"/>
    <n v="0"/>
    <s v="NA"/>
    <s v="NA"/>
  </r>
  <r>
    <n v="36564578"/>
    <s v="EDITH CATALINA NOGUERA QUIÑONEZ"/>
    <x v="1"/>
    <s v="Cup- 807302 - SINOVECTOMIA DE MUÑECA TOTAL VIA ABIERTA Cup- 839101 - LISIS DE ADHERENCIAS DE TENDON O TENOLISIS"/>
    <d v="2017-01-16T00:00:00"/>
    <d v="2017-01-17T00:00:00"/>
    <n v="1"/>
    <n v="1"/>
    <n v="0"/>
    <n v="0"/>
    <s v="NA"/>
    <s v="NA"/>
  </r>
  <r>
    <n v="57427780"/>
    <s v="GLORIA CARMENZA DUQUE DUQUE"/>
    <x v="5"/>
    <s v="Cup- 822103 - RESECCION DE GANGLION PALMAR DE MUÑECA Cup- 823301 - TENOSINOVECTOMIA EN EXTENSORES DE MANO (UNO O MAS)"/>
    <d v="2017-01-16T00:00:00"/>
    <d v="2017-01-17T00:00:00"/>
    <n v="1"/>
    <n v="1"/>
    <n v="0"/>
    <n v="0"/>
    <s v="NA"/>
    <s v="NA"/>
  </r>
  <r>
    <n v="99070313312"/>
    <s v="LIANIS KARINA ULLOA COTES"/>
    <x v="2"/>
    <s v="Cup- 040708 - RESECCION DE TUMOR NERVIO EN MANO Cup- 823311 - TENOSINOVECTOMIA EN DEDOS DE MANO (UNO O MAS)"/>
    <d v="2017-01-16T00:00:00"/>
    <d v="2017-01-17T00:00:00"/>
    <n v="1"/>
    <n v="1"/>
    <n v="0"/>
    <n v="0"/>
    <s v="NA"/>
    <s v="NA"/>
  </r>
  <r>
    <n v="1082925057"/>
    <s v="JORGE LUIS PARDO FIGUEROA"/>
    <x v="1"/>
    <s v="Cup- 814723 - LIBERACION DE ADHERENCIAS DE RODILLA POR ARTROSCOPIA Cup- 807703 - SINOVECTOMIA DE TOBILLO PARCIAL POR ARTROSCOPIA Cup- 814725 - CONDROPLASTIA DE ABRASION PARA ZONA PATELAR POR ARTROSCOPIA"/>
    <d v="2017-01-17T00:00:00"/>
    <d v="2017-01-18T00:00:00"/>
    <n v="1"/>
    <n v="1"/>
    <n v="0"/>
    <n v="0"/>
    <s v="NA"/>
    <s v="NA"/>
  </r>
  <r>
    <n v="12627535"/>
    <s v="NELSON ENRIQUE MORAN VILLEGAS"/>
    <x v="6"/>
    <s v="Cup- 806104 - MENISCECTOMIA MEDIAL Y LATERAL POR ARTROSCOPIA Cup- 814725 - CONDROPLASTIA DE ABRASION PARA ZONA PATELAR POR ARTROSCOPIA Cup- 807603 - SINOVECTOMIA DE RODILLA PARCIAL POR ARTROSCOPIA"/>
    <d v="2017-01-16T00:00:00"/>
    <d v="2017-01-18T00:00:00"/>
    <n v="2"/>
    <n v="1"/>
    <n v="0"/>
    <n v="0"/>
    <s v="NA"/>
    <s v="NA"/>
  </r>
  <r>
    <n v="26669796"/>
    <s v="ANA NECTALINA RODRIGUEZ DE ORDOÑEZ"/>
    <x v="5"/>
    <s v="Cup- 806104 - MENISCECTOMIA MEDIAL Y LATERAL POR ARTROSCOPIA Cup- 807603 - SINOVECTOMÍA DE RODILLA PARCIAL POR ARTROSCOPIA Cup- 814725 - CONDROPLASTIA DE ABRASIÓN PARA ZONA PATELAR POR ARTROSCOPIA  "/>
    <d v="2017-01-16T00:00:00"/>
    <d v="2017-01-18T00:00:00"/>
    <n v="2"/>
    <n v="1"/>
    <n v="0"/>
    <n v="0"/>
    <s v="NA"/>
    <s v="NA"/>
  </r>
  <r>
    <n v="36527805"/>
    <s v="MAGDALENA DE JESUS BARROS DE GAVALO"/>
    <x v="1"/>
    <s v="Cup- 819101 - ASPIRACION ARTICULAR Cup- 861401 - INFILTRACION INTRALESIONAL CON MEDICAMENTOS HASTA DE CINCO LESIONES Cup- 048200 - INYECCION DE ANESTESIA DENTRO DE NERVIO PERIFERICO CON FINES ANALGESICOS"/>
    <d v="2017-01-17T00:00:00"/>
    <d v="2017-01-18T00:00:00"/>
    <n v="1"/>
    <n v="1"/>
    <n v="0"/>
    <n v="0"/>
    <s v="NA"/>
    <s v="NA"/>
  </r>
  <r>
    <n v="57424020"/>
    <s v="JACKELINE MARIA FLOREZ CASARRUBIA"/>
    <x v="2"/>
    <s v="Cup- 780503 APLICACIÓN DE ALOINJERTO ESTRUCTURAL OSTEOCONDRAL EN FÉMUR Cup- 814725 CONDROPLASTIA DE ABRASIÓN PARA ZONA PATELAR POR ARTROSCOPIA"/>
    <d v="2017-01-16T00:00:00"/>
    <d v="2017-01-18T00:00:00"/>
    <n v="2"/>
    <n v="1"/>
    <n v="0"/>
    <n v="0"/>
    <s v="NA"/>
    <s v="NA"/>
  </r>
  <r>
    <n v="1082996514"/>
    <s v="LORAINE YANETH PIMIENTA MERCADO"/>
    <x v="5"/>
    <s v="Cup- 839101 LISIS DE ADHERENCIAS DE TENDÓN O TENOLISIS, Cup- 786701 EXTRACCIÓN DE DISPOSITIVO IMPLANTADO EN TIBIA O PERONE, Cup- 770702 SECUESTRECTOMÍA, DRENAJE, DESBRIDAMIENTO DE TIBIA Y PERONÉ."/>
    <d v="2016-12-14T00:00:00"/>
    <d v="2017-01-11T00:00:00"/>
    <n v="28"/>
    <n v="1"/>
    <n v="0"/>
    <n v="0"/>
    <s v="NA"/>
    <s v="NA"/>
  </r>
  <r>
    <n v="1082996514"/>
    <s v="LORAINE YANETH PIMIENTA MERCADO"/>
    <x v="5"/>
    <s v="Cup- 839101 LISIS DE ADHERENCIAS DE TENDÓN O TENOLISIS, Cup- 786701 EXTRACCIÓN DE DISPOSITIVO IMPLANTADO EN TIBIA O PERONE, Cup- 770702 SECUESTRECTOMÍA, DRENAJE, DESBRIDAMIENTO DE TIBIA Y PERONÉ."/>
    <d v="2017-01-13T00:00:00"/>
    <d v="2017-01-19T00:00:00"/>
    <n v="2"/>
    <n v="1"/>
    <n v="0"/>
    <n v="0"/>
    <s v="NA"/>
    <s v="NA"/>
  </r>
  <r>
    <n v="1084462391"/>
    <s v="JORDAN DAVID GAITAN ESPAÑA"/>
    <x v="4"/>
    <s v="Cup- 797801 REDUCCIÓN CERRADA DE LUXACIÓN TARSO-METATARSIANA Cup- 935301 APLICACIÓN DE YESO MIEMBRO INFERIOR"/>
    <d v="2017-01-17T00:00:00"/>
    <d v="2017-01-19T00:00:00"/>
    <n v="2"/>
    <n v="1"/>
    <n v="0"/>
    <n v="0"/>
    <s v="NA"/>
    <s v="NA"/>
  </r>
  <r>
    <n v="31719537"/>
    <s v="MIGUEL STROE"/>
    <x v="7"/>
    <s v="Cup- 795202 - REDUCCION ABIERTA DE EPIFISIS SEPARADA DE RADIO O CUBITO CON FIJACION"/>
    <d v="2017-01-18T00:00:00"/>
    <d v="2017-01-19T00:00:00"/>
    <n v="1"/>
    <n v="1"/>
    <n v="0"/>
    <n v="0"/>
    <s v="NA"/>
    <s v="NA"/>
  </r>
  <r>
    <n v="1083021725"/>
    <s v="SERGIO ANDRES SALCEDO CARDILES"/>
    <x v="4"/>
    <s v="Cup- 814504 - RECONSTRUCCION DE LIGAMENTO CRUZADO ANTERIOR CON INJERTO AUTOLOGO POR ARTROSCOPIA Cup- 814724 - REMODELACION DE MENISCO MEDIAL Y LATERAL POR ARTROSCOPIA Cup- 814725 - CONDROPLASTIA DE ABRASION PARA ZONA PATELAR POR ARTROSCOPIA Cup- 807603 - SINOVECTOMIA DE RODILLA PARCIAL POR ARTROSCOPIA"/>
    <d v="2017-01-17T00:00:00"/>
    <d v="2017-01-20T00:00:00"/>
    <n v="3"/>
    <n v="1"/>
    <n v="0"/>
    <n v="0"/>
    <s v="NA"/>
    <s v="NA"/>
  </r>
  <r>
    <n v="12562558"/>
    <s v="RAFAEL MENDOZA MELO"/>
    <x v="1"/>
    <s v="Cup - 819101 ASPIRACION ARTICULAR Cup - 861402 INFILTRACION INTRALESIONAL CON MEDICAMENTO ENTRE CINCO A DIEZ LESIONES"/>
    <d v="2016-12-21T00:00:00"/>
    <d v="2017-01-20T00:00:00"/>
    <n v="30"/>
    <n v="1"/>
    <n v="0"/>
    <n v="0"/>
    <s v="NA"/>
    <s v="NA"/>
  </r>
  <r>
    <n v="36719336"/>
    <s v="LUZ DARY CABALLERO MIER"/>
    <x v="1"/>
    <s v="Cup- 819101 ASPIRACIÓN ARTICULAR Cup- 861401 INFILTRACION INTRALESIONAL CON MEDICAMENTOS HASTA DE CINCO LESIONES Cup- 048200 INYECCION DE ANESTESIA DENTRO DE NERVIO PERIFERICO CON FINES ANALGESICOS"/>
    <d v="2016-12-21T00:00:00"/>
    <d v="2017-01-20T00:00:00"/>
    <n v="30"/>
    <n v="1"/>
    <n v="0"/>
    <n v="0"/>
    <s v="NA"/>
    <s v="NA"/>
  </r>
  <r>
    <n v="7580034"/>
    <s v="INOCENCIO ALBERTO GARCIA GIL"/>
    <x v="1"/>
    <s v="Cup- 819101 - ASPIRACION ARTICULAR Cup- 861403 - INFILTRACION CON MEDICAMENTO DE MAS DE DIEZ LESIONES Cup- 048200 - INYECCIÓN DE SUSTANCIA ANESTESICA DENTRO DE NERVIO PERIFERICO CON FINES ANALGESICOS"/>
    <d v="2016-12-21T00:00:00"/>
    <d v="2017-01-20T00:00:00"/>
    <n v="30"/>
    <n v="1"/>
    <n v="0"/>
    <n v="0"/>
    <s v="NA"/>
    <s v="NA"/>
  </r>
  <r>
    <n v="7141913"/>
    <s v="BERNARDINO MANUEL RODRIGUEZ CABRERA"/>
    <x v="5"/>
    <s v="Cup- 836305 - SUTURA DEL MANGUITO ROTADOR POR ENDOSCOPIA Cup- 808112 - EXTRACCION DE CUERPOS LIBRES INTRAARTICULARES DE HOMBRO POR ARTROSCOPIA Cup- 807104 - SINOVECTOMIA DE HOMBRO TOTAL POR ARTROSCOPIA"/>
    <d v="2017-01-21T00:00:00"/>
    <d v="2017-01-23T00:00:00"/>
    <n v="2"/>
    <n v="1"/>
    <n v="0"/>
    <n v="0"/>
    <s v="NA"/>
    <s v="NA"/>
  </r>
  <r>
    <n v="85151688"/>
    <s v="ROGER RODRIGUEZ AVILA"/>
    <x v="1"/>
    <s v="Cup- 819101 - ASPIRACION ARTICULAR Cup- 861402INFILTRACION INTRALESIONAL CON MEDICAMENTOS ENTRE CINCO A DIEZ LESIONES Cup- 048200 INYECCION DE ANESTESIA DENTRO DE NERVIO PERIFERICO CON FINES ANALGESICOS"/>
    <d v="2017-01-19T00:00:00"/>
    <d v="2017-01-23T00:00:00"/>
    <n v="4"/>
    <n v="1"/>
    <n v="0"/>
    <n v="0"/>
    <s v="NA"/>
    <s v="NA"/>
  </r>
  <r>
    <n v="85476916"/>
    <s v="FRAYS LUIS VARELA CASIANI"/>
    <x v="1"/>
    <s v="Cup- 793202 - REDUCCION ABIERTA DE FRACTURA DE TUBEROSIDAD PROXIMAL DE HUMERO CON FIJACION INTERNA (DISPOSITIVOS DE FIJACION U OSTEOSINTESIS) Cup- 836301 - REPARACION VIA ABIERTA DEL MANGUITO ROTADOR Cup- 836405 - SUTURA DEL TENDON BICIPITAL (TENODESIS)."/>
    <d v="2017-01-21T00:00:00"/>
    <d v="2017-01-23T00:00:00"/>
    <n v="2"/>
    <n v="1"/>
    <n v="0"/>
    <n v="0"/>
    <s v="NA"/>
    <s v="NA"/>
  </r>
  <r>
    <n v="1129509005"/>
    <s v="YASBLEIDIS ARLETHE RAMOS JARABA"/>
    <x v="1"/>
    <s v="Cup- 808202 - EXTRACCION DE CUERPOS LIBRES INTRA-ARTICULARES DE CODO POR ARTROSCOPIA Cup- 818601 - ARTROPLASTIA POR INTERPOSICION O RESECCION DEL CODO Cup- 807203 - SINOVECTOMIA DE CODO PARCIAL POR ARTROSCOPIA"/>
    <d v="2017-01-23T00:00:00"/>
    <d v="2017-01-24T00:00:00"/>
    <n v="1"/>
    <n v="1"/>
    <n v="0"/>
    <n v="0"/>
    <s v="NA"/>
    <s v="NA"/>
  </r>
  <r>
    <n v="12562540"/>
    <s v="FABIAN PERTUZ LLANOS"/>
    <x v="1"/>
    <s v="Cup- 822102 - RESECCION DE GANGLION DORSAL DE MUÑECA"/>
    <d v="2017-01-16T00:00:00"/>
    <d v="2017-01-24T00:00:00"/>
    <n v="8"/>
    <n v="1"/>
    <n v="0"/>
    <n v="0"/>
    <s v="NA"/>
    <s v="NA"/>
  </r>
  <r>
    <n v="39046090"/>
    <s v="GREGORIA LEONOR HERNANDEZ ALVAREZ"/>
    <x v="1"/>
    <s v="Cup- 829900 DESBRIDAMIENTO DE MUSCULO TENDON Y FASCIA EN MANO Cup- 824213 - TENORRAFIA DE FLEXORES DE MANO (UNO O MAS) CON NEURORRAFIA"/>
    <d v="2017-01-21T00:00:00"/>
    <d v="2017-01-24T00:00:00"/>
    <n v="3"/>
    <n v="1"/>
    <n v="0"/>
    <n v="0"/>
    <s v="NA"/>
    <s v="NA"/>
  </r>
  <r>
    <n v="39049130"/>
    <s v="SUGEY DEL CARMEN MARTINEZ MIER"/>
    <x v="4"/>
    <s v="Cup - 822103 RESECCION DE GANGLION PALMAR DE MUÑECA"/>
    <d v="2017-01-21T00:00:00"/>
    <d v="2017-01-24T00:00:00"/>
    <n v="3"/>
    <n v="1"/>
    <n v="0"/>
    <n v="0"/>
    <s v="NA"/>
    <s v="NA"/>
  </r>
  <r>
    <n v="49784841"/>
    <s v="NOHEMI MIRANDA PEDRAZA"/>
    <x v="1"/>
    <s v="Cup -044311 DESCOMPRESION DE NERVIO EN TUNEL DEL CARPO CON NEUROLISIS"/>
    <d v="2017-01-20T00:00:00"/>
    <d v="2017-01-24T00:00:00"/>
    <n v="4"/>
    <n v="1"/>
    <n v="0"/>
    <n v="0"/>
    <s v="NA"/>
    <s v="NA"/>
  </r>
  <r>
    <n v="5723520"/>
    <s v="RAFAEL ROJAS"/>
    <x v="4"/>
    <s v="Cup - 822103 RESECCION DE GANGLION PALMAR DE MUÑECA"/>
    <d v="2017-01-20T00:00:00"/>
    <d v="2017-01-24T00:00:00"/>
    <n v="4"/>
    <n v="1"/>
    <n v="0"/>
    <n v="0"/>
    <s v="NA"/>
    <s v="NA"/>
  </r>
  <r>
    <n v="57281237"/>
    <s v="ERLINDA SIMANCAS JIMENEZ"/>
    <x v="4"/>
    <s v="Cup- 044311 DESCOMPRESION DE NERVIO EN TUNEL DEL CARPO Cup - 825306 REINSERCION DE TENDON EN MANO (UNO O MAS)"/>
    <d v="2017-01-21T00:00:00"/>
    <d v="2017-01-24T00:00:00"/>
    <n v="3"/>
    <n v="1"/>
    <n v="0"/>
    <n v="0"/>
    <s v="NA"/>
    <s v="NA"/>
  </r>
  <r>
    <n v="73572404"/>
    <s v="ARLETH DE JESUS FLOREZ MADRID"/>
    <x v="4"/>
    <s v="Cup- 837502 TRANSFERENCIAS DE TENDON EN PARALISIS RADIAL Cup- 043104 NEURORRAFIA DE NERVIO EN ANTEBRAZO"/>
    <d v="2017-01-23T00:00:00"/>
    <d v="2017-01-24T00:00:00"/>
    <n v="1"/>
    <n v="1"/>
    <n v="0"/>
    <n v="0"/>
    <s v="NA"/>
    <s v="NA"/>
  </r>
  <r>
    <n v="1019044774"/>
    <s v="CAROLINA DE LOS ANGELES MARTELO BOLIVAR"/>
    <x v="8"/>
    <s v="Cup- 861402 INFILTRACION INTRALESIONAL CON MEDICAMENTOS ENTRE CINCO A DIEZ LESIONES Cup- 048200 INYECCION DE ANESTESIA DENTRO DE NERVIO PERIFERICO CON FINES ANALGESICOS BILATERAL"/>
    <d v="2017-01-24T00:00:00"/>
    <d v="2017-01-25T00:00:00"/>
    <n v="1"/>
    <n v="1"/>
    <n v="0"/>
    <n v="0"/>
    <s v="NA"/>
    <s v="NA"/>
  </r>
  <r>
    <n v="1082854448"/>
    <s v="KAREN MARGARITA FUENTES BARROS"/>
    <x v="5"/>
    <s v="Cup - 861402 INFILTRACION INTRALESIONAL CON MEDICAMENTO ENTRE CINCO A DIEZ LESIONES"/>
    <d v="2017-01-24T00:00:00"/>
    <d v="2017-01-25T00:00:00"/>
    <n v="1"/>
    <n v="1"/>
    <n v="0"/>
    <n v="0"/>
    <s v="NA"/>
    <s v="NA"/>
  </r>
  <r>
    <n v="1082865765"/>
    <s v="YOSIMAR NOVOA ORTEGA"/>
    <x v="5"/>
    <s v="Cup- 814724 - REMODELACION DE MENISCO MEDIAL Y LATERAL POR ARTROSCOPIA Cup- 814712 - SUTURA DE MENISCO MEDIAL POR ARTROSCOPIA Cup- 807603 - SINOVECTOMIA DE RODILLA PARCIAL POR ARTROSCOPIA"/>
    <d v="2017-01-24T00:00:00"/>
    <d v="2017-01-25T00:00:00"/>
    <n v="1"/>
    <n v="1"/>
    <n v="0"/>
    <n v="0"/>
    <s v="NA"/>
    <s v="NA"/>
  </r>
  <r>
    <n v="1082957731"/>
    <s v="BRANDON STIVEN RIVAS PEREZ"/>
    <x v="4"/>
    <s v="Cup- 833202 ESCISIÓN O RESECCION DE HUESO HETEROTOPICO O CALCIFICACIONES HETEROTOPICAS EN MUSCULO Cup- 839101 LISIS DE ADHERENCIAS DE TENDON O TENOLISIS Cup- NEUROLISIS DE NERVIO EN BRAZO"/>
    <d v="2017-01-13T00:00:00"/>
    <d v="2017-01-19T00:00:00"/>
    <n v="6"/>
    <n v="0"/>
    <n v="1"/>
    <n v="0"/>
    <s v="NO CUMPLE AYUNO"/>
    <s v="SI"/>
  </r>
  <r>
    <n v="1082957731"/>
    <s v="BRANDON STIVEN RIVAS PEREZ"/>
    <x v="4"/>
    <s v="Cup- 833202 ESCISIÓN O RESECCION DE HUESO HETEROTOPICO O CALCIFICACIONES HETEROTOPICAS EN MUSCULO Cup- 839101 LISIS DE ADHERENCIAS DE TENDON O TENOLISIS Cup- NEUROLISIS DE NERVIO EN BRAZO"/>
    <d v="2017-01-19T00:00:00"/>
    <d v="2017-01-26T00:00:00"/>
    <n v="7"/>
    <n v="1"/>
    <n v="0"/>
    <n v="0"/>
    <s v="NA"/>
    <s v="NA"/>
  </r>
  <r>
    <n v="1085173170"/>
    <s v="ELIAS PEREZ LUCERO"/>
    <x v="1"/>
    <s v="Cup- 834950 - LIMPIEZA Y DESBRIDAMIENTO QUIRURGICOS DE  MUSCULOS TENDONES Y FASCIA EN PIE Cup- 043109 - NEURORRAFIA DE NERVIO EN PIE Cup- 824301 - TENORRAFIA DE EXTENSORES DE DEDOS (CADA UNO )"/>
    <d v="2017-01-18T00:00:00"/>
    <d v="2017-01-25T00:00:00"/>
    <n v="7"/>
    <n v="1"/>
    <n v="0"/>
    <n v="0"/>
    <s v="NA"/>
    <s v="NA"/>
  </r>
  <r>
    <n v="12634963"/>
    <s v="JULIO CESAR OJITO CHARRIS"/>
    <x v="9"/>
    <s v="Cup- 807604 - SINOVECTOMIA DE RODILLA TOTAL POR ARTROSCOPIA Cup- 814723 - LIBERACION DE ADHERENCIAS DE RODILLA POR ARTROSCOPIA"/>
    <d v="2017-01-24T00:00:00"/>
    <d v="2017-01-25T00:00:00"/>
    <n v="1"/>
    <n v="1"/>
    <n v="0"/>
    <n v="0"/>
    <s v="NA"/>
    <s v="NA"/>
  </r>
  <r>
    <n v="22615789"/>
    <s v="AMELIA ROSA CHAMORRO RADA"/>
    <x v="2"/>
    <s v="Cup- 807603 SINOVECTOMÍA DE RODILLA PARCIAL POR ARTROSCOPIA Cup- 814725 CONDROPLASTIA DE ABRASION PARA ZONA PATELAR POR ARTROSCOPIA Cup- 808602 EXTRACCIÓN DE CUERPOS LIBRES INTRA-ARTICULARES DE RODILLA POR ARTROSCOPIA"/>
    <d v="2017-01-24T00:00:00"/>
    <d v="2017-01-25T00:00:00"/>
    <n v="1"/>
    <n v="1"/>
    <n v="0"/>
    <n v="0"/>
    <s v="NA"/>
    <s v="NA"/>
  </r>
  <r>
    <n v="36544879"/>
    <s v="NURIS ESTHER SAADE ROVIRA"/>
    <x v="4"/>
    <s v="Cup- 819101 ASPIRACION ARTICULAR Cup- 861402 INFILTRACION INTRALESIONAL CON MEDICAMENTOS ENTRE CINCO A DIEZ LESIONES"/>
    <d v="2017-01-24T00:00:00"/>
    <d v="2017-01-25T00:00:00"/>
    <n v="1"/>
    <n v="1"/>
    <n v="0"/>
    <n v="0"/>
    <s v="NA"/>
    <s v="NA"/>
  </r>
  <r>
    <n v="85449817"/>
    <s v="JOSE DEL CARMEN PINEDO HUGUETT"/>
    <x v="1"/>
    <s v="Cup- 819101 ASPIRACIÓN ARTICULAR Cup- 861402 INFILTRACION INTRALESIONAL CON MEDICAMENTOS ENTRE CINCO A DIEZ LESIONES Cup- 048200 INYECCION DE ANESTESIA DENTRO DE NERVIO PERIFERICO CON FINES ANALGESICOS"/>
    <d v="2017-01-24T00:00:00"/>
    <d v="2017-01-25T00:00:00"/>
    <n v="1"/>
    <n v="1"/>
    <n v="0"/>
    <n v="0"/>
    <s v="NA"/>
    <s v="NA"/>
  </r>
  <r>
    <n v="1042427415"/>
    <s v="YONATAN ENRIQUE MARTINEZ GARCIA"/>
    <x v="2"/>
    <s v="Cup- 786501 EXTRACCIÓN DE DISPOSITIVO IMPLANTADO EN FEMUR Cup- 770500 SECUESTRECTOMÍA, DRENAJE, DESBRIDAMIENTO DE FÉMUR"/>
    <d v="2017-01-26T00:00:00"/>
    <d v="2017-01-27T00:00:00"/>
    <n v="1"/>
    <n v="1"/>
    <n v="0"/>
    <n v="0"/>
    <s v="NA"/>
    <s v="NA"/>
  </r>
  <r>
    <n v="1082907789"/>
    <s v="JUAN CARLOS GALEZO GUERRERO"/>
    <x v="1"/>
    <s v="Cup - 822102 RESECCION DE GANGLION DORSAL DE MUÑECACup - 807402 SINOVECTOMIA EN CARPO VIA ABIERTA"/>
    <d v="2017-01-25T00:00:00"/>
    <d v="2017-01-27T00:00:00"/>
    <n v="2"/>
    <n v="1"/>
    <n v="0"/>
    <n v="0"/>
    <s v="NA"/>
    <s v="NA"/>
  </r>
  <r>
    <n v="1082936069"/>
    <s v="ANDERSON STEVE MARTINEZ OTERO"/>
    <x v="4"/>
    <s v="PLASTIA COLATERAL MEDIAL 849501 - CIRUGIA RECONSTRUCTIVA MULTIPLE: OSTEOTOMIAS Y/O FIJACION INTERNA [DISPISITIVOS DE FIJACION U OSTEOSINTESIS] EN FEMUR TIBIA Y PERONE; TRANSFERENCIAS MUSCULOTENDINOSAS; TENOTOMIAS Y/O ALARGAMIENTOS TENDINOSOS EN MUSLO PIERNA"/>
    <d v="2017-01-20T00:00:00"/>
    <d v="2017-01-27T00:00:00"/>
    <n v="7"/>
    <n v="1"/>
    <n v="0"/>
    <n v="0"/>
    <s v="NA"/>
    <s v="NA"/>
  </r>
  <r>
    <n v="1083034354"/>
    <s v="DAYANA CAROLINA GOMEZ MANJARREZ"/>
    <x v="4"/>
    <s v="* 822103 - RESECCION DE GANGLION PALMAR DE MUÑECA * 807402 - SINOVECTOMIA EN CARPO VIA ABIERTA  (101) EXCLUYE: la extirpaciOn de quiste de Baker  (101)"/>
    <d v="2017-01-23T00:00:00"/>
    <d v="2017-01-27T00:00:00"/>
    <n v="4"/>
    <n v="1"/>
    <n v="0"/>
    <n v="0"/>
    <s v="NA"/>
    <s v="NA"/>
  </r>
  <r>
    <n v="12632302"/>
    <s v="NILSON ALFONSO MARQUEZ RODRIGUEZ"/>
    <x v="4"/>
    <s v="772101 - OSTEOTOMIA DE CLAVICULA CON FIJACION INTERNA [DISPOSITIVOS DE FIJACION U OSTEOSINTESIS] 793101 - REDUCCION ABIERTA DE FRACTURA CON FIJACION INTERNA (DISPOSITIVOS DE FIJACION U OSTEOSINTESIS) DE CLAVICULA derecha"/>
    <d v="2017-01-20T00:00:00"/>
    <d v="2017-01-27T00:00:00"/>
    <n v="7"/>
    <n v="1"/>
    <n v="0"/>
    <n v="0"/>
    <s v="NA"/>
    <s v="NA"/>
  </r>
  <r>
    <n v="36534240"/>
    <s v="SARA HELENA PACHANO OSUNA"/>
    <x v="4"/>
    <s v="Cup - 861401 INFILTRACION INTRALESIONAL CON MEDICAMENTO HASTA DE CINCO LESIONES"/>
    <d v="2017-01-20T00:00:00"/>
    <d v="2017-01-24T00:00:00"/>
    <n v="4"/>
    <n v="0"/>
    <n v="1"/>
    <n v="0"/>
    <s v="ASISTE SIN ACOMPAÑANTE"/>
    <s v="SI"/>
  </r>
  <r>
    <n v="36534240"/>
    <s v="SARA HELENA PACHANO OSUNA"/>
    <x v="4"/>
    <s v="Cup - 861401 INFILTRACION INTRALESIONAL CON MEDICAMENTO HASTA DE CINCO LESIONES"/>
    <d v="2017-01-25T00:00:00"/>
    <d v="2017-01-27T00:00:00"/>
    <n v="2"/>
    <n v="1"/>
    <n v="0"/>
    <n v="0"/>
    <s v="NA"/>
    <s v="NA"/>
  </r>
  <r>
    <n v="39097740"/>
    <s v="LUZ MARY TORRES ARIAS"/>
    <x v="4"/>
    <s v="* 822102 - RESECCION DE GANGLION DORSAL DE MUÑECA * 807403 - SINOVECTOMIA METACARPOFALANGICA (UNA O MAS) VIA ABIERTA"/>
    <d v="2017-01-23T00:00:00"/>
    <d v="2017-01-27T00:00:00"/>
    <n v="4"/>
    <n v="1"/>
    <n v="0"/>
    <n v="0"/>
    <s v="NA"/>
    <s v="NA"/>
  </r>
  <r>
    <n v="7143220"/>
    <s v="FRANCISCO JAVIER PADILLA FIGUEROA"/>
    <x v="1"/>
    <s v="Cup- 819101 - ASPIRACION ARTICULAR Cup- 861402 - INFILTRACION INTRALESIONAL CON MEDICAMENTOS ENTRE CINCO A DIEZ LESIONES Cup- 048200 - INYECCION DE ANESTESIA DENTRO DE NERVIO PERIFERICO CON FINES ANALGESICOS"/>
    <d v="2017-01-26T00:00:00"/>
    <d v="2017-01-27T00:00:00"/>
    <n v="1"/>
    <n v="1"/>
    <n v="0"/>
    <n v="0"/>
    <s v="NA"/>
    <s v="NA"/>
  </r>
  <r>
    <n v="99090405426"/>
    <s v="OMAR YECITH GARCIA PEREZ"/>
    <x v="1"/>
    <s v="Cup- 044310 - NEURORRAFIA DE NERVIO EN ANTEBRAZO Cup- 836201 - TENORRAFIA DE FLEXORES DE ANTEBRAZO (UNO O MAS)"/>
    <d v="2017-01-26T00:00:00"/>
    <d v="2017-01-27T00:00:00"/>
    <n v="1"/>
    <n v="1"/>
    <n v="0"/>
    <n v="0"/>
    <s v="NA"/>
    <s v="NA"/>
  </r>
  <r>
    <n v="1083013089"/>
    <s v="SAMUEL DAVID GUTIERREZ TORRES"/>
    <x v="1"/>
    <s v="794203 - REDUCCION CERRADA DE EPIFISIS SEPARADA EN RADIO Y CUBITO SIN FIJACION + 935301APLICACIÓN O CAMBIO DE YESO PARA INMOVILIZACION EN MIEMBRO SUPERIOR"/>
    <d v="2017-01-28T00:00:00"/>
    <d v="2017-01-30T00:00:00"/>
    <n v="2"/>
    <n v="1"/>
    <n v="0"/>
    <n v="0"/>
    <s v="NA"/>
    <s v="NA"/>
  </r>
  <r>
    <n v="22421956"/>
    <s v="EDILIA SUSANA VERGARA LOPEZ"/>
    <x v="1"/>
    <s v="786701 - EXTRACCION DE DISPOSITIVO IMPLANTADO  EN  TIBIA O PERONE    770701 - SECUESTRECTOMIA DRENAJE DESBRIDAMIENTO DE PERONE   (PARCIAL)"/>
    <d v="2017-01-28T00:00:00"/>
    <d v="2017-01-30T00:00:00"/>
    <n v="2"/>
    <n v="1"/>
    <n v="0"/>
    <n v="0"/>
    <s v="NA"/>
    <s v="NA"/>
  </r>
  <r>
    <n v="36523929"/>
    <s v="MARGARITA LLACH DE MENDEZ"/>
    <x v="10"/>
    <s v=": 819101 ASPIRACION ARTICULAR 861401 - INFILTRACION INTRALESIONAL CON MEDICAMENTOS HASTA DE CINCO LESIONES+ 048200 - INYECCION DE ANESTESIA DENTRO DE NERVIO PERIFERICO CON FINES ANALGESICOS"/>
    <d v="2017-01-28T00:00:00"/>
    <d v="2017-01-30T00:00:00"/>
    <n v="2"/>
    <n v="1"/>
    <n v="0"/>
    <n v="0"/>
    <s v="NA"/>
    <s v="NA"/>
  </r>
  <r>
    <n v="36560351"/>
    <s v="BETSY MARINA VANEGAS MOZO"/>
    <x v="1"/>
    <s v="861402 - INFILTRACION INTRALESIONAL CON MEDICAMENTOS ENTRE CINCO A DIEZ LESIONES. Cup - 048200 INYECCION DE ANESTESIA DENTRO DE NERVIO PERIFERICO CON FINES ANALGESICOS Cup - 819101 ASPIRACION ARTICULAR"/>
    <d v="2017-01-26T00:00:00"/>
    <d v="2017-01-30T00:00:00"/>
    <n v="4"/>
    <n v="1"/>
    <n v="0"/>
    <n v="0"/>
    <s v="NA"/>
    <s v="NA"/>
  </r>
  <r>
    <n v="49752060"/>
    <s v="ROCIO DEL SOCORRO VELAZCO ROYERO"/>
    <x v="1"/>
    <s v="NFILTRACION INTRALESIONAL CON MEDICAMENTO Cod:861402Cup - 048200 INYECCION DE ANESTESIA DENTRO DE NERVIO PERIFERICO CON FINES ANALGESICOS"/>
    <d v="2017-01-23T00:00:00"/>
    <d v="2017-01-30T00:00:00"/>
    <n v="7"/>
    <n v="1"/>
    <n v="0"/>
    <n v="0"/>
    <s v="NA"/>
    <s v="NA"/>
  </r>
  <r>
    <n v="57427629"/>
    <s v="RUTH STROE"/>
    <x v="7"/>
    <s v="793702 - REDUCCION ABIERTA DE FRACTURA EN TIBIA CON FIJACION INTERNA [DISPOSITIVOS DE FIJACION U OSTEOSINTESIS]"/>
    <d v="2017-01-24T00:00:00"/>
    <d v="2017-01-24T00:00:00"/>
    <n v="0"/>
    <n v="1"/>
    <n v="0"/>
    <n v="0"/>
    <s v="NA"/>
    <s v="NA"/>
  </r>
  <r>
    <n v="57427629"/>
    <s v="RUTH STROE"/>
    <x v="7"/>
    <s v="793702 - REDUCCION ABIERTA DE FRACTURA EN TIBIA CON FIJACION INTERNA [DISPOSITIVOS DE FIJACION U OSTEOSINTESIS]"/>
    <d v="2017-01-28T00:00:00"/>
    <d v="2017-01-30T00:00:00"/>
    <n v="2"/>
    <n v="1"/>
    <n v="0"/>
    <n v="0"/>
    <s v="NA"/>
    <s v="NA"/>
  </r>
  <r>
    <n v="1193540611"/>
    <s v="JULIAN GIRALDO CASTAÑO"/>
    <x v="1"/>
    <s v="* 790901 - REDUCCION CERRADA DE FRACTURA SIN FIJACION INTERNA DE FALANGES DE MANO (UNA O MAS) + 935302 - APLICACIÓN O CAMBIO DE YESO PARA INMOVILIZACION EN MANO"/>
    <d v="2017-01-30T00:00:00"/>
    <d v="2017-01-31T00:00:00"/>
    <n v="1"/>
    <n v="1"/>
    <n v="0"/>
    <n v="0"/>
    <s v="NA"/>
    <s v="NA"/>
  </r>
  <r>
    <n v="36545992"/>
    <s v="BLANCA LUZ VELEZ DEICOFF"/>
    <x v="4"/>
    <s v="se ordena fisioterapias uso de taloneras de silicona se ordena infiltracion Cup - 861401 INFILTRACION INTRALESIONAL CON MEDICAMENTO HASTA DE CINCO LESIONES"/>
    <d v="2017-01-21T00:00:00"/>
    <d v="2017-01-31T00:00:00"/>
    <n v="10"/>
    <n v="1"/>
    <n v="0"/>
    <n v="0"/>
    <s v="NA"/>
    <s v="NA"/>
  </r>
  <r>
    <n v="36549280"/>
    <s v="GLORIS ALICIA DOMINGUEZ BOLAÑO"/>
    <x v="4"/>
    <s v="Cup - 936800 INMOVILIZACION O MANIPULACION ARTICULAR INESPECIFICA SOD +"/>
    <d v="2017-01-21T00:00:00"/>
    <d v="2017-01-31T00:00:00"/>
    <n v="10"/>
    <n v="1"/>
    <n v="0"/>
    <n v="0"/>
    <s v="NA"/>
    <s v="NA"/>
  </r>
  <r>
    <n v="36558575"/>
    <s v="MARTHA BRICEIDA VARGAS SANTACRUZ"/>
    <x v="11"/>
    <s v="Cup -044311 DESCOMPRESION DE NERVIO EN TUNEL DEL CARPO CON NEUROLISIS CUP 823311 TENOSINOVECTMIA EN DEDOS DE MANO"/>
    <d v="2017-01-21T00:00:00"/>
    <d v="2017-01-31T00:00:00"/>
    <n v="10"/>
    <n v="1"/>
    <n v="0"/>
    <n v="0"/>
    <s v="NA"/>
    <s v="NA"/>
  </r>
  <r>
    <n v="39028793"/>
    <s v="ANNERIS AMADOR QUINTERO"/>
    <x v="4"/>
    <s v="Cup - 044311 DESCOMPRESION DE NERVIO EN TUNEL DEL CARPO CON NEUROLISIS"/>
    <d v="2017-01-20T00:00:00"/>
    <d v="2017-01-31T00:00:00"/>
    <n v="11"/>
    <n v="1"/>
    <n v="0"/>
    <n v="0"/>
    <s v="NA"/>
    <s v="NA"/>
  </r>
  <r>
    <n v="4975303"/>
    <s v="JAIME ENRIQUE JIMENEZ HERNANDEZ"/>
    <x v="4"/>
    <s v="COD 861402 INFILTRACION LOCAL MANO DERECHA"/>
    <d v="2017-01-21T00:00:00"/>
    <d v="2017-01-31T00:00:00"/>
    <n v="10"/>
    <n v="1"/>
    <n v="0"/>
    <n v="0"/>
    <s v="NA"/>
    <s v="NA"/>
  </r>
  <r>
    <n v="57429148"/>
    <s v="OMAIRA MARIA RAD"/>
    <x v="4"/>
    <s v="COD 861402 .- INFILTRACION LOCAL CODO"/>
    <d v="2017-01-21T00:00:00"/>
    <d v="2017-01-31T00:00:00"/>
    <n v="10"/>
    <n v="1"/>
    <n v="0"/>
    <n v="0"/>
    <s v="NA"/>
    <s v="NA"/>
  </r>
  <r>
    <n v="85477701"/>
    <s v="JAIRO PEÑA MIRANDA"/>
    <x v="1"/>
    <s v="* 793306 - REDUCCION ABIERTA DE FRACTURA EN SEGMENTO DISTAL DE RADIO Y CUBITO CON FIJACION INTERNA (DISPOSITIVOS DE FIJACION [OSTEOSINTESIS]) * 819341 - CAPSULORRAFIA ARTICULAR EN MUÑECA (UNA O MAS)"/>
    <d v="2017-01-30T00:00:00"/>
    <d v="2017-01-31T00:00:00"/>
    <n v="1"/>
    <n v="1"/>
    <n v="0"/>
    <n v="0"/>
    <s v="NA"/>
    <s v="NA"/>
  </r>
  <r>
    <n v="84458423"/>
    <s v="EDWIN ALFONSO PASOS URUETA"/>
    <x v="1"/>
    <s v="Cup- 790902 - REDUCCIÓN CERRADA DE FRACTURA SIN FIJACIÓN INTERNA DE FALANGES DE PIE  (UNA O MAS) Cup- 935305 - APLICACIÓN O CAMBIO DE  YESO EN PIE  "/>
    <d v="2017-01-02T00:00:00"/>
    <d v="2017-01-02T00:00:00"/>
    <n v="0"/>
    <n v="1"/>
    <n v="0"/>
    <n v="0"/>
    <s v="NA"/>
    <s v="NA"/>
  </r>
  <r>
    <n v="36725599"/>
    <s v="MARY YEDMI LERMA RODRIGUEZ"/>
    <x v="1"/>
    <s v="Cup- 786902 - EXTRACCIÓN DE CUERPO EXTRAÑO EN FALANGES (UNO O MAS) DE MANO, Cup- 869500 CURACION DE LESION EN PIEL O TEJIDO CELULAR SUBCUTANEO"/>
    <d v="2017-01-02T00:00:00"/>
    <d v="2017-01-02T00:00:00"/>
    <n v="0"/>
    <n v="1"/>
    <n v="0"/>
    <n v="0"/>
    <s v="NA"/>
    <s v="NA"/>
  </r>
  <r>
    <n v="1083029020"/>
    <s v="MARIANA BARLIZ MORALES"/>
    <x v="1"/>
    <s v="Cup- 790500 REDUCCIÓN CERRADA DE FRACTURA DE FÉMUR SIN FIJACION Cup- APLICACIÓN O CAMBIO DE YESO PARA INMOVILIZACIÓN EN MIEMBRO INFERIOR, RXTV"/>
    <d v="2017-01-13T00:00:00"/>
    <d v="2017-01-13T00:00:00"/>
    <n v="0"/>
    <n v="1"/>
    <n v="0"/>
    <n v="0"/>
    <s v="NA"/>
    <s v="NA"/>
  </r>
  <r>
    <n v="12448238"/>
    <s v="JUAN CARLOS DACONTE CHARRIS"/>
    <x v="6"/>
    <s v="Cup- 824301 - TENORRAFIA DE EXTENSORES DE DEDOS (CADA UNO )"/>
    <d v="2017-01-16T00:00:00"/>
    <d v="2017-01-16T00:00:00"/>
    <n v="0"/>
    <n v="1"/>
    <n v="0"/>
    <n v="0"/>
    <s v="NA"/>
    <s v="NA"/>
  </r>
  <r>
    <n v="1082851411"/>
    <s v="ANGIE CAROLINA HERNANDEZ GUERRA"/>
    <x v="1"/>
    <s v="Cup- 794204 REDUCCION CERRADA DE EPIFISIS SEPARADA EN RADIO Y CUBITO CON FIJACION Cup- 935301 APLICACIÓN O CAMBIO DE YESO PARA INMOVILIZACION EN MIEMBRO SUPERIOR, RX TV"/>
    <d v="2017-01-20T00:00:00"/>
    <d v="2017-01-20T00:00:00"/>
    <n v="0"/>
    <n v="1"/>
    <n v="0"/>
    <n v="0"/>
    <s v="NA"/>
    <s v="NA"/>
  </r>
  <r>
    <n v="36528904"/>
    <s v="NANCY JUDITH MOLINA MERCADO"/>
    <x v="1"/>
    <s v="Cup- 819101 - ASPIRACION ARTICULAR Cup- 861402 - INFILTRACION INTRALESIONAL CON MEDICAMENTOS ENTRE CINCO A DIEZ LESIONES Cup- 048200 - INYECCION DE ANESTESIA DENTRO DE NERVIO PERIFERICO CON FINES"/>
    <d v="2017-01-25T00:00:00"/>
    <d v="2017-01-25T00:00:00"/>
    <n v="0"/>
    <n v="1"/>
    <n v="0"/>
    <n v="0"/>
    <s v="NA"/>
    <s v="NA"/>
  </r>
  <r>
    <n v="12633413"/>
    <s v="RAFAEL SEGUNDO RODRIGUEZ RODRIGUEZ"/>
    <x v="6"/>
    <s v="1. 819101 ASPIRACION ARTICULAR + 861402 INFILTRACION INTRALESIONAL CON MEDICAMENTOS ENTRE CINCO A DIEZ LESIONES 048200 INYECCION DE ANESTESIA DENTRO DE NERVIO PERIFERICO CON FINES ANALGESICOS 2. REHABILITACION 10 SESIONES CALOR HUMEDO U.S. ESTIRAMIENTOS POSTERIORES FORTALECER ABDOMINALES GLUTEO MEDIO ISOMETRICOS CUADRICEPS + ADUCTORES CADENA CERRADA BALON TX BICICLETA ESTATICA +HIELO . ENTRENAR MARCHA CON CHOQUE TALON SIN MULETAS PRORROGA INCAPACIDAD LABORAL X 15 DIAS . MD LABORAL REINTEGRO LABORAL CON RESTRICCIONES"/>
    <d v="2017-01-25T00:00:00"/>
    <d v="2017-01-25T00:00:00"/>
    <n v="0"/>
    <n v="1"/>
    <n v="0"/>
    <n v="0"/>
    <s v="NA"/>
    <s v="NA"/>
  </r>
  <r>
    <n v="1077225519"/>
    <s v="JUAN MANUEL PINO PLAZAS"/>
    <x v="1"/>
    <s v="Cup - 794203 REDUCCION CERRADA DE EPIFISIS SEPARADA EN RADIO Y CUBITO SIN FIJACION + RX TV Cup - 935301 APLICACIÓN O CAMBIO DE YESO PARA INMOVILIZACION EN MIEMBRO SUPERIOR"/>
    <d v="2017-01-30T00:00:00"/>
    <d v="2017-01-30T00:00:00"/>
    <n v="0"/>
    <n v="1"/>
    <n v="0"/>
    <n v="0"/>
    <s v="NA"/>
    <s v="NA"/>
  </r>
  <r>
    <n v="1205963091"/>
    <s v="MARIAGABRIELA BAYONA GARCIA"/>
    <x v="1"/>
    <s v="Cup - 799201 REDUCCION CERRADA DE LUXOFRACTURA RADIOCUBITAL [MONTEGGIA-GALLEAZI] Cup- 935301 - APLICACION O CAMBIO DE YESO PARA INMOVILIZACION EN MIEMBRO SUPERIOR + RX TV"/>
    <d v="2017-01-30T00:00:00"/>
    <d v="2017-01-30T00:00:00"/>
    <n v="0"/>
    <n v="1"/>
    <n v="0"/>
    <n v="0"/>
    <s v="NA"/>
    <s v="NA"/>
  </r>
  <r>
    <n v="57290193"/>
    <s v="GERTRUDIS PAOLA BARRIOS POLO"/>
    <x v="1"/>
    <s v="Cup- 794603 - REDUCCION CERRADA DE EPIFISIS SEPARADA DE TIBIA Y PERONE SIN FIJACION Cup- 935305 - APLICACION O CAMBIO DE YESO EN PIE RX TV"/>
    <d v="2017-01-30T00:00:00"/>
    <d v="2017-01-30T00:00:00"/>
    <n v="0"/>
    <n v="1"/>
    <n v="0"/>
    <n v="0"/>
    <s v="NA"/>
    <s v="NA"/>
  </r>
  <r>
    <n v="36543136"/>
    <s v="ISABEL ELENA RODDRIGUEZ MONTAÑO"/>
    <x v="1"/>
    <s v="819101 ASPIRACION ARTICULAR861402 INFILTRACION INTRALESIONAL CON MEDICAMENTOS ENTRE CINCO A DIEZ LESIONES048200 INYECCION DE ANESTESIA DENTRO DE NERVIO PERIFERICO CON FINES ANALGESICOS"/>
    <d v="2017-01-30T00:00:00"/>
    <d v="2017-01-30T00:00:00"/>
    <n v="0"/>
    <n v="1"/>
    <n v="0"/>
    <n v="0"/>
    <s v="NA"/>
    <s v="NA"/>
  </r>
  <r>
    <n v="1082411490"/>
    <s v="YARLEIS YADIT GUERRERO MONTAÑO"/>
    <x v="1"/>
    <s v="1. HEMOGRAMA TP TPT + 2. RADIOGRAFIA DEL CODO DERECHO AP Y LATERAL PRIORITARIOS 2. 770200 - SECUESTRECTOMIA DRENAJE DESBRIDAMIENTO DE HUMERO"/>
    <d v="2017-01-30T00:00:00"/>
    <d v="2017-01-30T00:00:00"/>
    <n v="0"/>
    <n v="1"/>
    <n v="0"/>
    <n v="0"/>
    <s v="NA"/>
    <s v="NA"/>
  </r>
  <r>
    <n v="57426667"/>
    <s v="LILIANA ZULEIMA TORRES ANGULO"/>
    <x v="4"/>
    <s v="819101 ASPIRACION ARTICULAR+861402INFILTRACION INTRALESIONAL CON MEDICAMENTOS ENTRE CINCO A DIEZ LESIONES+048200 INYECCION DE ANESTESIA DENTRO DE NERVIO PERIFERICO CON FINES ANALGESICOS FISIOTERSAPIA 10 SESIONES CALOR HUMEDO U.S. TENS ESTIRAMIENTOS POSTERIORES FORTALECER ABDOMINALES Y GLUTEOS ERGONOMIA POSTURAL ESCAPULAR Y PEVIANA . ESCUELA DE DOLOR LUMBAR"/>
    <d v="2017-01-30T00:00:00"/>
    <d v="2017-01-30T00:00:00"/>
    <n v="0"/>
    <n v="1"/>
    <n v="0"/>
    <n v="0"/>
    <s v="NA"/>
    <s v="NA"/>
  </r>
  <r>
    <n v="1152938799"/>
    <s v="DANNA JIMENEZ CARRILLO"/>
    <x v="1"/>
    <s v="Cup- 790300 - REDUCCION CERRADA DE FRACTURA SIN FIJACION INTERNA DE CUBITO O RADIO SOD"/>
    <d v="2017-01-31T00:00:00"/>
    <d v="2017-01-31T00:00:00"/>
    <n v="0"/>
    <n v="1"/>
    <n v="0"/>
    <n v="0"/>
    <s v="NA"/>
    <s v="NA"/>
  </r>
  <r>
    <n v="1687964"/>
    <s v="RAFAEL VICENTE CABRERA TORRES"/>
    <x v="5"/>
    <s v=" 814504 - RECONSTRUCCION DE LIGAMENTO CRUZADO ANTERIOR CON INJERTO AUTOLOGO O CON ALOINJERTO POR ARTROSCOPIA_x000a_ * 814712 - SUTURA DE MENISCO MEDIAL O LATERAL POR ARTROSCOPIA"/>
    <d v="2017-01-13T00:00:00"/>
    <d v="2017-01-20T00:00:00"/>
    <n v="7"/>
    <n v="0"/>
    <n v="0"/>
    <n v="1"/>
    <s v="PACIENTE NO ASISTE"/>
    <s v="N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chartFormat="14" rowHeaderCaption="ESPECIALIDAD" colHeaderCaption="PERIODO">
  <location ref="B5:C10" firstHeaderRow="1" firstDataRow="1" firstDataCol="1"/>
  <pivotFields count="14">
    <pivotField axis="axisRow" showAll="0" sumSubtotal="1">
      <items count="2">
        <item x="0"/>
        <item t="sum"/>
      </items>
    </pivotField>
    <pivotField showAll="0"/>
    <pivotField showAll="0"/>
    <pivotField showAll="0" defaultSubtotal="0"/>
    <pivotField showAll="0" defaultSubtotal="0"/>
    <pivotField axis="axisRow" showAll="0" sortType="descending">
      <items count="4">
        <item x="2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ataField="1" showAll="0"/>
    <pivotField showAll="0"/>
    <pivotField showAll="0" defaultSubtotal="0"/>
    <pivotField showAll="0" defaultSubtotal="0"/>
  </pivotFields>
  <rowFields count="2">
    <field x="0"/>
    <field x="5"/>
  </rowFields>
  <rowItems count="5">
    <i>
      <x/>
    </i>
    <i r="1">
      <x v="2"/>
    </i>
    <i r="1">
      <x v="1"/>
    </i>
    <i r="1">
      <x/>
    </i>
    <i t="grand">
      <x/>
    </i>
  </rowItems>
  <colItems count="1">
    <i/>
  </colItems>
  <dataFields count="1">
    <dataField name="Promedio" fld="10" subtotal="average" baseField="5" baseItem="2" numFmtId="165"/>
  </dataFields>
  <formats count="19">
    <format dxfId="277">
      <pivotArea outline="0" collapsedLevelsAreSubtotals="1" fieldPosition="0"/>
    </format>
    <format dxfId="276">
      <pivotArea field="0" type="button" dataOnly="0" labelOnly="1" outline="0" axis="axisRow" fieldPosition="0"/>
    </format>
    <format dxfId="275">
      <pivotArea type="topRight" dataOnly="0" labelOnly="1" outline="0" fieldPosition="0"/>
    </format>
    <format dxfId="274">
      <pivotArea dataOnly="0" labelOnly="1" fieldPosition="0">
        <references count="1">
          <reference field="0" count="0"/>
        </references>
      </pivotArea>
    </format>
    <format dxfId="273">
      <pivotArea dataOnly="0" labelOnly="1" grandCol="1" outline="0" fieldPosition="0"/>
    </format>
    <format dxfId="272">
      <pivotArea field="5" type="button" dataOnly="0" labelOnly="1" outline="0" axis="axisRow" fieldPosition="1"/>
    </format>
    <format dxfId="271">
      <pivotArea dataOnly="0" labelOnly="1" fieldPosition="0">
        <references count="1">
          <reference field="5" count="0"/>
        </references>
      </pivotArea>
    </format>
    <format dxfId="270">
      <pivotArea dataOnly="0" labelOnly="1" grandRow="1" outline="0" fieldPosition="0"/>
    </format>
    <format dxfId="269">
      <pivotArea outline="0" collapsedLevelsAreSubtotals="1" fieldPosition="0">
        <references count="1">
          <reference field="0" count="0" selected="0"/>
        </references>
      </pivotArea>
    </format>
    <format dxfId="268">
      <pivotArea field="0" type="button" dataOnly="0" labelOnly="1" outline="0" axis="axisRow" fieldPosition="0"/>
    </format>
    <format dxfId="267">
      <pivotArea type="topRight" dataOnly="0" labelOnly="1" outline="0" fieldPosition="0"/>
    </format>
    <format dxfId="266">
      <pivotArea dataOnly="0" labelOnly="1" fieldPosition="0">
        <references count="1">
          <reference field="0" count="0"/>
        </references>
      </pivotArea>
    </format>
    <format dxfId="265">
      <pivotArea dataOnly="0" labelOnly="1" fieldPosition="0">
        <references count="1">
          <reference field="0" count="1">
            <x v="0"/>
          </reference>
        </references>
      </pivotArea>
    </format>
    <format dxfId="264">
      <pivotArea dataOnly="0" labelOnly="1" grandCol="1" outline="0" fieldPosition="0"/>
    </format>
    <format dxfId="263">
      <pivotArea outline="0" collapsedLevelsAreSubtotals="1" fieldPosition="0"/>
    </format>
    <format dxfId="262">
      <pivotArea outline="0" collapsedLevelsAreSubtotals="1" fieldPosition="0"/>
    </format>
    <format dxfId="32">
      <pivotArea outline="0" collapsedLevelsAreSubtotals="1" fieldPosition="0"/>
    </format>
    <format dxfId="30">
      <pivotArea dataOnly="0" labelOnly="1" outline="0" axis="axisValues" fieldPosition="0"/>
    </format>
    <format dxfId="27">
      <pivotArea collapsedLevelsAreSubtotals="1" fieldPosition="0">
        <references count="1">
          <reference field="0" count="0"/>
        </references>
      </pivotArea>
    </format>
  </formats>
  <chartFormats count="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5" count="1" selected="0">
            <x v="2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5" count="1" selected="0">
            <x v="0"/>
          </reference>
        </references>
      </pivotArea>
    </chartFormat>
    <chartFormat chart="0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chartFormat="1" rowHeaderCaption="ENTIDAD" colHeaderCaption="ESPECIALIZADA">
  <location ref="B9:F32" firstHeaderRow="1" firstDataRow="2" firstDataCol="1" rowPageCount="1" colPageCount="1"/>
  <pivotFields count="14">
    <pivotField axis="axisPage" multipleItemSelectionAllowed="1" showAll="0">
      <items count="2">
        <item x="0"/>
        <item t="default"/>
      </items>
    </pivotField>
    <pivotField axis="axisRow" multipleItemSelectionAllowed="1" showAll="0" sortType="ascending">
      <items count="22">
        <item x="7"/>
        <item x="11"/>
        <item x="20"/>
        <item x="10"/>
        <item x="13"/>
        <item x="6"/>
        <item x="14"/>
        <item x="17"/>
        <item x="12"/>
        <item x="19"/>
        <item x="5"/>
        <item x="9"/>
        <item x="16"/>
        <item x="2"/>
        <item x="4"/>
        <item x="18"/>
        <item x="1"/>
        <item x="15"/>
        <item x="8"/>
        <item x="3"/>
        <item x="0"/>
        <item t="default"/>
      </items>
    </pivotField>
    <pivotField showAll="0"/>
    <pivotField showAll="0" defaultSubtotal="0"/>
    <pivotField showAll="0" defaultSubtotal="0"/>
    <pivotField axis="axisCol" multipleItemSelectionAllowed="1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 defaultSubtotal="0"/>
    <pivotField showAll="0" defaultSubtota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Promedio de Oport2" fld="10" subtotal="average" baseField="5" baseItem="0"/>
  </dataFields>
  <formats count="17">
    <format dxfId="261">
      <pivotArea outline="0" collapsedLevelsAreSubtotals="1" fieldPosition="0"/>
    </format>
    <format dxfId="260">
      <pivotArea field="0" type="button" dataOnly="0" labelOnly="1" outline="0" axis="axisPage" fieldPosition="0"/>
    </format>
    <format dxfId="259">
      <pivotArea type="topRight" dataOnly="0" labelOnly="1" outline="0" fieldPosition="0"/>
    </format>
    <format dxfId="258">
      <pivotArea dataOnly="0" labelOnly="1" grandCol="1" outline="0" fieldPosition="0"/>
    </format>
    <format dxfId="257">
      <pivotArea grandCol="1" outline="0" collapsedLevelsAreSubtotals="1" fieldPosition="0"/>
    </format>
    <format dxfId="256">
      <pivotArea type="all" dataOnly="0" outline="0" fieldPosition="0"/>
    </format>
    <format dxfId="255">
      <pivotArea field="0" type="button" dataOnly="0" labelOnly="1" outline="0" axis="axisPage" fieldPosition="0"/>
    </format>
    <format dxfId="254">
      <pivotArea field="5" type="button" dataOnly="0" labelOnly="1" outline="0" axis="axisCol" fieldPosition="0"/>
    </format>
    <format dxfId="253">
      <pivotArea type="topRight" dataOnly="0" labelOnly="1" outline="0" fieldPosition="0"/>
    </format>
    <format dxfId="252">
      <pivotArea field="0" type="button" dataOnly="0" labelOnly="1" outline="0" axis="axisPage" fieldPosition="0"/>
    </format>
    <format dxfId="251">
      <pivotArea field="5" type="button" dataOnly="0" labelOnly="1" outline="0" axis="axisCol" fieldPosition="0"/>
    </format>
    <format dxfId="250">
      <pivotArea type="topRight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grandRow="1" outline="0" fieldPosition="0"/>
    </format>
    <format dxfId="247">
      <pivotArea outline="0" collapsedLevelsAreSubtotals="1" fieldPosition="0"/>
    </format>
    <format dxfId="246">
      <pivotArea outline="0" collapsedLevelsAreSubtotals="1" fieldPosition="0"/>
    </format>
    <format dxfId="245">
      <pivotArea dataOnly="0" labelOnly="1" grandCol="1" outline="0" fieldPosition="0"/>
    </format>
  </formats>
  <chartFormats count="2">
    <chartFormat chart="0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Dark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chartFormat="1" rowHeaderCaption="ENTIDAD" colHeaderCaption="PERIODO">
  <location ref="B7:C20" firstHeaderRow="1" firstDataRow="1" firstDataCol="1"/>
  <pivotFields count="12">
    <pivotField showAll="0"/>
    <pivotField showAll="0"/>
    <pivotField axis="axisRow" multipleItemSelectionAllowed="1" showAll="0" sortType="ascending">
      <items count="13">
        <item x="10"/>
        <item x="3"/>
        <item x="9"/>
        <item x="0"/>
        <item x="8"/>
        <item x="5"/>
        <item x="11"/>
        <item x="4"/>
        <item x="7"/>
        <item x="6"/>
        <item x="1"/>
        <item x="2"/>
        <item t="default"/>
      </items>
    </pivotField>
    <pivotField showAll="0"/>
    <pivotField showAll="0"/>
    <pivotField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Promedio de oport" fld="6" subtotal="average" baseField="3" baseItem="0"/>
  </dataFields>
  <formats count="13">
    <format dxfId="244">
      <pivotArea outline="0" collapsedLevelsAreSubtotals="1" fieldPosition="0"/>
    </format>
    <format dxfId="243">
      <pivotArea dataOnly="0" labelOnly="1" outline="0" axis="axisValues" fieldPosition="0"/>
    </format>
    <format dxfId="242">
      <pivotArea outline="0" collapsedLevelsAreSubtotals="1" fieldPosition="0"/>
    </format>
    <format dxfId="241">
      <pivotArea dataOnly="0" labelOnly="1" outline="0" axis="axisValues" fieldPosition="0"/>
    </format>
    <format dxfId="240">
      <pivotArea dataOnly="0" labelOnly="1" outline="0" axis="axisValues" fieldPosition="0"/>
    </format>
    <format dxfId="239">
      <pivotArea type="all" dataOnly="0" outline="0" fieldPosition="0"/>
    </format>
    <format dxfId="238">
      <pivotArea dataOnly="0" labelOnly="1" outline="0" axis="axisValues" fieldPosition="0"/>
    </format>
    <format dxfId="237">
      <pivotArea field="2" type="button" dataOnly="0" labelOnly="1" outline="0" axis="axisRow" fieldPosition="0"/>
    </format>
    <format dxfId="236">
      <pivotArea grandCol="1" outline="0" collapsedLevelsAreSubtotals="1" fieldPosition="0"/>
    </format>
    <format dxfId="235">
      <pivotArea type="topRight" dataOnly="0" labelOnly="1" outline="0" fieldPosition="0"/>
    </format>
    <format dxfId="234">
      <pivotArea dataOnly="0" labelOnly="1" grandCol="1" outline="0" fieldPosition="0"/>
    </format>
    <format dxfId="233">
      <pivotArea outline="0" collapsedLevelsAreSubtotals="1" fieldPosition="0"/>
    </format>
    <format dxfId="232">
      <pivotArea dataOnly="0" labelOnly="1" grandCol="1" outline="0" fieldPosition="0"/>
    </format>
  </formats>
  <chartFormats count="1">
    <chartFormat chart="0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rowHeaderCaption="Entidad">
  <location ref="S8:V21" firstHeaderRow="0" firstDataRow="1" firstDataCol="1"/>
  <pivotFields count="12">
    <pivotField showAll="0" defaultSubtotal="0"/>
    <pivotField showAll="0" defaultSubtotal="0"/>
    <pivotField axis="axisRow" showAll="0" sortType="descending">
      <items count="13">
        <item x="10"/>
        <item x="5"/>
        <item x="6"/>
        <item x="2"/>
        <item x="1"/>
        <item x="4"/>
        <item x="11"/>
        <item x="3"/>
        <item x="7"/>
        <item x="8"/>
        <item x="0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numFmtId="14" showAll="0" defaultSubtotal="0"/>
    <pivotField numFmtId="14" showAll="0" defaultSubtotal="0"/>
    <pivotField showAll="0" defaultSubtotal="0"/>
    <pivotField dataField="1" showAll="0"/>
    <pivotField dataField="1" showAll="0"/>
    <pivotField dataField="1" showAll="0"/>
    <pivotField showAll="0" defaultSubtotal="0"/>
    <pivotField showAll="0" defaultSubtotal="0"/>
  </pivotFields>
  <rowFields count="1">
    <field x="2"/>
  </rowFields>
  <rowItems count="13">
    <i>
      <x v="1"/>
    </i>
    <i>
      <x v="9"/>
    </i>
    <i>
      <x v="7"/>
    </i>
    <i>
      <x v="11"/>
    </i>
    <i>
      <x v="6"/>
    </i>
    <i>
      <x v="2"/>
    </i>
    <i>
      <x v="8"/>
    </i>
    <i>
      <x v="3"/>
    </i>
    <i>
      <x v="10"/>
    </i>
    <i>
      <x v="4"/>
    </i>
    <i>
      <x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CANCELADA" fld="9" baseField="4" baseItem="6"/>
    <dataField name="Suma de REALIZADA" fld="7" baseField="4" baseItem="0"/>
    <dataField name="Suma de APLAZADA" fld="8" baseField="4" baseItem="0"/>
  </dataFields>
  <formats count="14">
    <format dxfId="231">
      <pivotArea type="all" dataOnly="0" outline="0" fieldPosition="0"/>
    </format>
    <format dxfId="230">
      <pivotArea field="2" type="button" dataOnly="0" labelOnly="1" outline="0" axis="axisRow" fieldPosition="0"/>
    </format>
    <format dxfId="229">
      <pivotArea dataOnly="0" labelOnly="1" grandRow="1" outline="0" fieldPosition="0"/>
    </format>
    <format dxfId="228">
      <pivotArea grandRow="1" outline="0" collapsedLevelsAreSubtotals="1" fieldPosition="0"/>
    </format>
    <format dxfId="227">
      <pivotArea dataOnly="0" labelOnly="1" grandRow="1" outline="0" fieldPosition="0"/>
    </format>
    <format dxfId="226">
      <pivotArea collapsedLevelsAreSubtotals="1" fieldPosition="0">
        <references count="1">
          <reference field="2" count="0"/>
        </references>
      </pivotArea>
    </format>
    <format dxfId="225">
      <pivotArea dataOnly="0" labelOnly="1" fieldPosition="0">
        <references count="1">
          <reference field="2" count="0"/>
        </references>
      </pivotArea>
    </format>
    <format dxfId="224">
      <pivotArea dataOnly="0" labelOnly="1" fieldPosition="0">
        <references count="1">
          <reference field="2" count="0"/>
        </references>
      </pivotArea>
    </format>
    <format dxfId="223">
      <pivotArea outline="0" collapsedLevelsAreSubtotals="1" fieldPosition="0"/>
    </format>
    <format dxfId="222">
      <pivotArea dataOnly="0" labelOnly="1" outline="0" axis="axisValues" fieldPosition="0"/>
    </format>
    <format dxfId="221">
      <pivotArea dataOnly="0" labelOnly="1" fieldPosition="0">
        <references count="1">
          <reference field="2" count="0"/>
        </references>
      </pivotArea>
    </format>
    <format dxfId="220">
      <pivotArea collapsedLevelsAreSubtotals="1" fieldPosition="0">
        <references count="1">
          <reference field="2" count="0"/>
        </references>
      </pivotArea>
    </format>
    <format dxfId="219">
      <pivotArea collapsedLevelsAreSubtotals="1" fieldPosition="0">
        <references count="1">
          <reference field="2" count="0"/>
        </references>
      </pivotArea>
    </format>
    <format dxfId="218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4"/>
  <sheetViews>
    <sheetView topLeftCell="A1200" workbookViewId="0">
      <selection activeCell="H19" sqref="H19"/>
    </sheetView>
  </sheetViews>
  <sheetFormatPr baseColWidth="10" defaultRowHeight="12.75" x14ac:dyDescent="0.2"/>
  <cols>
    <col min="1" max="4" width="11.42578125" style="48"/>
    <col min="5" max="5" width="12" style="48" bestFit="1" customWidth="1"/>
    <col min="6" max="7" width="11.42578125" style="48"/>
    <col min="8" max="12" width="11.5703125" style="48" bestFit="1" customWidth="1"/>
    <col min="13" max="16384" width="11.42578125" style="48"/>
  </cols>
  <sheetData>
    <row r="1" spans="1:14" x14ac:dyDescent="0.2">
      <c r="A1" s="57" t="s">
        <v>28</v>
      </c>
      <c r="B1" s="69" t="s">
        <v>15</v>
      </c>
      <c r="C1" s="69" t="s">
        <v>17</v>
      </c>
      <c r="D1" s="69" t="s">
        <v>102</v>
      </c>
      <c r="E1" s="70" t="s">
        <v>103</v>
      </c>
      <c r="F1" s="69" t="s">
        <v>25</v>
      </c>
      <c r="G1" s="69" t="s">
        <v>18</v>
      </c>
      <c r="H1" s="70" t="s">
        <v>19</v>
      </c>
      <c r="I1" s="70" t="s">
        <v>20</v>
      </c>
      <c r="J1" s="71" t="s">
        <v>21</v>
      </c>
      <c r="K1" s="70" t="s">
        <v>104</v>
      </c>
      <c r="L1" s="70" t="s">
        <v>22</v>
      </c>
      <c r="M1" s="70" t="s">
        <v>1075</v>
      </c>
      <c r="N1" s="70" t="s">
        <v>1076</v>
      </c>
    </row>
    <row r="2" spans="1:14" x14ac:dyDescent="0.2">
      <c r="A2" s="72" t="s">
        <v>27</v>
      </c>
      <c r="B2" s="74" t="s">
        <v>8</v>
      </c>
      <c r="C2" s="74" t="s">
        <v>323</v>
      </c>
      <c r="D2" s="74" t="s">
        <v>74</v>
      </c>
      <c r="E2" s="74">
        <v>1082839660</v>
      </c>
      <c r="F2" s="74" t="s">
        <v>4</v>
      </c>
      <c r="G2" s="74" t="s">
        <v>73</v>
      </c>
      <c r="H2" s="75">
        <v>42703</v>
      </c>
      <c r="I2" s="75">
        <v>42703</v>
      </c>
      <c r="J2" s="75">
        <v>42744</v>
      </c>
      <c r="K2" s="72">
        <f>J2-H2</f>
        <v>41</v>
      </c>
      <c r="L2" s="74">
        <v>88028</v>
      </c>
      <c r="M2" s="74" t="s">
        <v>587</v>
      </c>
      <c r="N2" s="74" t="s">
        <v>588</v>
      </c>
    </row>
    <row r="3" spans="1:14" x14ac:dyDescent="0.2">
      <c r="A3" s="72" t="s">
        <v>27</v>
      </c>
      <c r="B3" s="74" t="s">
        <v>8</v>
      </c>
      <c r="C3" s="74" t="s">
        <v>156</v>
      </c>
      <c r="D3" s="74" t="s">
        <v>76</v>
      </c>
      <c r="E3" s="74">
        <v>1082375603</v>
      </c>
      <c r="F3" s="74" t="s">
        <v>4</v>
      </c>
      <c r="G3" s="74" t="s">
        <v>73</v>
      </c>
      <c r="H3" s="75">
        <v>42704</v>
      </c>
      <c r="I3" s="75">
        <v>42704</v>
      </c>
      <c r="J3" s="75">
        <v>42744</v>
      </c>
      <c r="K3" s="72">
        <f t="shared" ref="K3:K66" si="0">J3-H3</f>
        <v>40</v>
      </c>
      <c r="L3" s="74">
        <v>88090</v>
      </c>
      <c r="M3" s="74" t="s">
        <v>589</v>
      </c>
      <c r="N3" s="74" t="s">
        <v>588</v>
      </c>
    </row>
    <row r="4" spans="1:14" x14ac:dyDescent="0.2">
      <c r="A4" s="72" t="s">
        <v>27</v>
      </c>
      <c r="B4" s="74" t="s">
        <v>1</v>
      </c>
      <c r="C4" s="74" t="s">
        <v>590</v>
      </c>
      <c r="D4" s="74" t="s">
        <v>72</v>
      </c>
      <c r="E4" s="74">
        <v>1083466025</v>
      </c>
      <c r="F4" s="74" t="s">
        <v>4</v>
      </c>
      <c r="G4" s="74" t="s">
        <v>73</v>
      </c>
      <c r="H4" s="75">
        <v>42704</v>
      </c>
      <c r="I4" s="75">
        <v>42704</v>
      </c>
      <c r="J4" s="75">
        <v>42744</v>
      </c>
      <c r="K4" s="72">
        <f t="shared" si="0"/>
        <v>40</v>
      </c>
      <c r="L4" s="74">
        <v>88107</v>
      </c>
      <c r="M4" s="74" t="s">
        <v>591</v>
      </c>
      <c r="N4" s="74" t="s">
        <v>592</v>
      </c>
    </row>
    <row r="5" spans="1:14" x14ac:dyDescent="0.2">
      <c r="A5" s="72" t="s">
        <v>27</v>
      </c>
      <c r="B5" s="74" t="s">
        <v>1</v>
      </c>
      <c r="C5" s="74" t="s">
        <v>379</v>
      </c>
      <c r="D5" s="74" t="s">
        <v>72</v>
      </c>
      <c r="E5" s="74">
        <v>1082853991</v>
      </c>
      <c r="F5" s="74" t="s">
        <v>4</v>
      </c>
      <c r="G5" s="74" t="s">
        <v>73</v>
      </c>
      <c r="H5" s="75">
        <v>42704</v>
      </c>
      <c r="I5" s="75">
        <v>42704</v>
      </c>
      <c r="J5" s="75">
        <v>42744</v>
      </c>
      <c r="K5" s="72">
        <f t="shared" si="0"/>
        <v>40</v>
      </c>
      <c r="L5" s="74">
        <v>88118</v>
      </c>
      <c r="M5" s="74" t="s">
        <v>587</v>
      </c>
      <c r="N5" s="74" t="s">
        <v>588</v>
      </c>
    </row>
    <row r="6" spans="1:14" x14ac:dyDescent="0.2">
      <c r="A6" s="72" t="s">
        <v>27</v>
      </c>
      <c r="B6" s="74" t="s">
        <v>1</v>
      </c>
      <c r="C6" s="74" t="s">
        <v>593</v>
      </c>
      <c r="D6" s="74" t="s">
        <v>76</v>
      </c>
      <c r="E6" s="74">
        <v>1205964585</v>
      </c>
      <c r="F6" s="74" t="s">
        <v>4</v>
      </c>
      <c r="G6" s="74" t="s">
        <v>73</v>
      </c>
      <c r="H6" s="75">
        <v>42704</v>
      </c>
      <c r="I6" s="75">
        <v>42704</v>
      </c>
      <c r="J6" s="75">
        <v>42744</v>
      </c>
      <c r="K6" s="72">
        <f t="shared" si="0"/>
        <v>40</v>
      </c>
      <c r="L6" s="74">
        <v>88120</v>
      </c>
      <c r="M6" s="74" t="s">
        <v>589</v>
      </c>
      <c r="N6" s="74" t="s">
        <v>588</v>
      </c>
    </row>
    <row r="7" spans="1:14" x14ac:dyDescent="0.2">
      <c r="A7" s="72" t="s">
        <v>27</v>
      </c>
      <c r="B7" s="74" t="s">
        <v>1</v>
      </c>
      <c r="C7" s="74" t="s">
        <v>594</v>
      </c>
      <c r="D7" s="74" t="s">
        <v>74</v>
      </c>
      <c r="E7" s="74">
        <v>36694847</v>
      </c>
      <c r="F7" s="74" t="s">
        <v>4</v>
      </c>
      <c r="G7" s="74" t="s">
        <v>73</v>
      </c>
      <c r="H7" s="75">
        <v>42705</v>
      </c>
      <c r="I7" s="75">
        <v>42705</v>
      </c>
      <c r="J7" s="75">
        <v>42744</v>
      </c>
      <c r="K7" s="72">
        <f t="shared" si="0"/>
        <v>39</v>
      </c>
      <c r="L7" s="74">
        <v>88133</v>
      </c>
      <c r="M7" s="74" t="s">
        <v>589</v>
      </c>
      <c r="N7" s="74" t="s">
        <v>592</v>
      </c>
    </row>
    <row r="8" spans="1:14" x14ac:dyDescent="0.2">
      <c r="A8" s="72" t="s">
        <v>27</v>
      </c>
      <c r="B8" s="74" t="s">
        <v>140</v>
      </c>
      <c r="C8" s="74" t="s">
        <v>595</v>
      </c>
      <c r="D8" s="74" t="s">
        <v>76</v>
      </c>
      <c r="E8" s="74">
        <v>1082998364</v>
      </c>
      <c r="F8" s="74" t="s">
        <v>4</v>
      </c>
      <c r="G8" s="74" t="s">
        <v>73</v>
      </c>
      <c r="H8" s="75">
        <v>42705</v>
      </c>
      <c r="I8" s="75">
        <v>42705</v>
      </c>
      <c r="J8" s="75">
        <v>42744</v>
      </c>
      <c r="K8" s="72">
        <f t="shared" si="0"/>
        <v>39</v>
      </c>
      <c r="L8" s="74">
        <v>88145</v>
      </c>
      <c r="M8" s="74" t="s">
        <v>591</v>
      </c>
      <c r="N8" s="74" t="s">
        <v>592</v>
      </c>
    </row>
    <row r="9" spans="1:14" x14ac:dyDescent="0.2">
      <c r="A9" s="72" t="s">
        <v>27</v>
      </c>
      <c r="B9" s="74" t="s">
        <v>1</v>
      </c>
      <c r="C9" s="74" t="s">
        <v>596</v>
      </c>
      <c r="D9" s="74" t="s">
        <v>76</v>
      </c>
      <c r="E9" s="74">
        <v>1205964482</v>
      </c>
      <c r="F9" s="74" t="s">
        <v>4</v>
      </c>
      <c r="G9" s="74" t="s">
        <v>73</v>
      </c>
      <c r="H9" s="75">
        <v>42705</v>
      </c>
      <c r="I9" s="75">
        <v>42705</v>
      </c>
      <c r="J9" s="75">
        <v>42744</v>
      </c>
      <c r="K9" s="72">
        <f t="shared" si="0"/>
        <v>39</v>
      </c>
      <c r="L9" s="74">
        <v>88149</v>
      </c>
      <c r="M9" s="74" t="s">
        <v>589</v>
      </c>
      <c r="N9" s="74" t="s">
        <v>592</v>
      </c>
    </row>
    <row r="10" spans="1:14" x14ac:dyDescent="0.2">
      <c r="A10" s="72" t="s">
        <v>27</v>
      </c>
      <c r="B10" s="74" t="s">
        <v>1</v>
      </c>
      <c r="C10" s="74" t="s">
        <v>597</v>
      </c>
      <c r="D10" s="74" t="s">
        <v>76</v>
      </c>
      <c r="E10" s="74">
        <v>1080434423</v>
      </c>
      <c r="F10" s="74" t="s">
        <v>4</v>
      </c>
      <c r="G10" s="74" t="s">
        <v>73</v>
      </c>
      <c r="H10" s="75">
        <v>42705</v>
      </c>
      <c r="I10" s="75">
        <v>42705</v>
      </c>
      <c r="J10" s="75">
        <v>42745</v>
      </c>
      <c r="K10" s="72">
        <f t="shared" si="0"/>
        <v>40</v>
      </c>
      <c r="L10" s="74">
        <v>88193</v>
      </c>
      <c r="M10" s="74" t="s">
        <v>598</v>
      </c>
      <c r="N10" s="74" t="s">
        <v>592</v>
      </c>
    </row>
    <row r="11" spans="1:14" x14ac:dyDescent="0.2">
      <c r="A11" s="72" t="s">
        <v>27</v>
      </c>
      <c r="B11" s="74" t="s">
        <v>140</v>
      </c>
      <c r="C11" s="74" t="s">
        <v>215</v>
      </c>
      <c r="D11" s="74" t="s">
        <v>72</v>
      </c>
      <c r="E11" s="74">
        <v>1014865540</v>
      </c>
      <c r="F11" s="74" t="s">
        <v>4</v>
      </c>
      <c r="G11" s="74" t="s">
        <v>73</v>
      </c>
      <c r="H11" s="75">
        <v>42705</v>
      </c>
      <c r="I11" s="75">
        <v>42705</v>
      </c>
      <c r="J11" s="75">
        <v>42745</v>
      </c>
      <c r="K11" s="72">
        <f t="shared" si="0"/>
        <v>40</v>
      </c>
      <c r="L11" s="74">
        <v>88194</v>
      </c>
      <c r="M11" s="74" t="s">
        <v>589</v>
      </c>
      <c r="N11" s="74" t="s">
        <v>588</v>
      </c>
    </row>
    <row r="12" spans="1:14" x14ac:dyDescent="0.2">
      <c r="A12" s="72" t="s">
        <v>27</v>
      </c>
      <c r="B12" s="74" t="s">
        <v>141</v>
      </c>
      <c r="C12" s="74" t="s">
        <v>599</v>
      </c>
      <c r="D12" s="74" t="s">
        <v>74</v>
      </c>
      <c r="E12" s="74">
        <v>12637162</v>
      </c>
      <c r="F12" s="74" t="s">
        <v>4</v>
      </c>
      <c r="G12" s="74" t="s">
        <v>73</v>
      </c>
      <c r="H12" s="75">
        <v>42705</v>
      </c>
      <c r="I12" s="75">
        <v>42705</v>
      </c>
      <c r="J12" s="75">
        <v>42744</v>
      </c>
      <c r="K12" s="72">
        <f t="shared" si="0"/>
        <v>39</v>
      </c>
      <c r="L12" s="74">
        <v>88198</v>
      </c>
      <c r="M12" s="74" t="s">
        <v>591</v>
      </c>
      <c r="N12" s="74" t="s">
        <v>592</v>
      </c>
    </row>
    <row r="13" spans="1:14" x14ac:dyDescent="0.2">
      <c r="A13" s="72" t="s">
        <v>27</v>
      </c>
      <c r="B13" s="74" t="s">
        <v>141</v>
      </c>
      <c r="C13" s="74" t="s">
        <v>600</v>
      </c>
      <c r="D13" s="74" t="s">
        <v>76</v>
      </c>
      <c r="E13" s="74">
        <v>1082971327</v>
      </c>
      <c r="F13" s="74" t="s">
        <v>4</v>
      </c>
      <c r="G13" s="74" t="s">
        <v>73</v>
      </c>
      <c r="H13" s="75">
        <v>42706</v>
      </c>
      <c r="I13" s="75">
        <v>42706</v>
      </c>
      <c r="J13" s="75">
        <v>42745</v>
      </c>
      <c r="K13" s="72">
        <f t="shared" si="0"/>
        <v>39</v>
      </c>
      <c r="L13" s="74">
        <v>88263</v>
      </c>
      <c r="M13" s="74" t="s">
        <v>598</v>
      </c>
      <c r="N13" s="74" t="s">
        <v>592</v>
      </c>
    </row>
    <row r="14" spans="1:14" x14ac:dyDescent="0.2">
      <c r="A14" s="72" t="s">
        <v>27</v>
      </c>
      <c r="B14" s="74" t="s">
        <v>141</v>
      </c>
      <c r="C14" s="74" t="s">
        <v>237</v>
      </c>
      <c r="D14" s="74" t="s">
        <v>74</v>
      </c>
      <c r="E14" s="74">
        <v>1082904585</v>
      </c>
      <c r="F14" s="74" t="s">
        <v>4</v>
      </c>
      <c r="G14" s="74" t="s">
        <v>73</v>
      </c>
      <c r="H14" s="75">
        <v>42707</v>
      </c>
      <c r="I14" s="75">
        <v>42707</v>
      </c>
      <c r="J14" s="75">
        <v>42745</v>
      </c>
      <c r="K14" s="72">
        <f t="shared" si="0"/>
        <v>38</v>
      </c>
      <c r="L14" s="74">
        <v>88268</v>
      </c>
      <c r="M14" s="74" t="s">
        <v>589</v>
      </c>
      <c r="N14" s="74" t="s">
        <v>588</v>
      </c>
    </row>
    <row r="15" spans="1:14" x14ac:dyDescent="0.2">
      <c r="A15" s="72" t="s">
        <v>27</v>
      </c>
      <c r="B15" s="74" t="s">
        <v>141</v>
      </c>
      <c r="C15" s="74" t="s">
        <v>110</v>
      </c>
      <c r="D15" s="74" t="s">
        <v>72</v>
      </c>
      <c r="E15" s="74">
        <v>1034294983</v>
      </c>
      <c r="F15" s="74" t="s">
        <v>4</v>
      </c>
      <c r="G15" s="74" t="s">
        <v>73</v>
      </c>
      <c r="H15" s="75">
        <v>42709</v>
      </c>
      <c r="I15" s="75">
        <v>42709</v>
      </c>
      <c r="J15" s="75">
        <v>42745</v>
      </c>
      <c r="K15" s="72">
        <f t="shared" si="0"/>
        <v>36</v>
      </c>
      <c r="L15" s="74">
        <v>88298</v>
      </c>
      <c r="M15" s="74" t="s">
        <v>598</v>
      </c>
      <c r="N15" s="74" t="s">
        <v>588</v>
      </c>
    </row>
    <row r="16" spans="1:14" x14ac:dyDescent="0.2">
      <c r="A16" s="72" t="s">
        <v>27</v>
      </c>
      <c r="B16" s="74" t="s">
        <v>1</v>
      </c>
      <c r="C16" s="74" t="s">
        <v>233</v>
      </c>
      <c r="D16" s="74" t="s">
        <v>74</v>
      </c>
      <c r="E16" s="74">
        <v>85473971</v>
      </c>
      <c r="F16" s="74" t="s">
        <v>4</v>
      </c>
      <c r="G16" s="74" t="s">
        <v>73</v>
      </c>
      <c r="H16" s="75">
        <v>42709</v>
      </c>
      <c r="I16" s="75">
        <v>42709</v>
      </c>
      <c r="J16" s="75">
        <v>42745</v>
      </c>
      <c r="K16" s="72">
        <f t="shared" si="0"/>
        <v>36</v>
      </c>
      <c r="L16" s="74">
        <v>88304</v>
      </c>
      <c r="M16" s="74" t="s">
        <v>598</v>
      </c>
      <c r="N16" s="74" t="s">
        <v>588</v>
      </c>
    </row>
    <row r="17" spans="1:14" x14ac:dyDescent="0.2">
      <c r="A17" s="72" t="s">
        <v>27</v>
      </c>
      <c r="B17" s="74" t="s">
        <v>1</v>
      </c>
      <c r="C17" s="74" t="s">
        <v>601</v>
      </c>
      <c r="D17" s="74" t="s">
        <v>76</v>
      </c>
      <c r="E17" s="74">
        <v>1205963400</v>
      </c>
      <c r="F17" s="74" t="s">
        <v>4</v>
      </c>
      <c r="G17" s="74" t="s">
        <v>73</v>
      </c>
      <c r="H17" s="75">
        <v>42709</v>
      </c>
      <c r="I17" s="75">
        <v>42709</v>
      </c>
      <c r="J17" s="75">
        <v>42745</v>
      </c>
      <c r="K17" s="72">
        <f t="shared" si="0"/>
        <v>36</v>
      </c>
      <c r="L17" s="74">
        <v>88318</v>
      </c>
      <c r="M17" s="74" t="s">
        <v>589</v>
      </c>
      <c r="N17" s="74" t="s">
        <v>592</v>
      </c>
    </row>
    <row r="18" spans="1:14" x14ac:dyDescent="0.2">
      <c r="A18" s="72" t="s">
        <v>27</v>
      </c>
      <c r="B18" s="74" t="s">
        <v>140</v>
      </c>
      <c r="C18" s="74" t="s">
        <v>602</v>
      </c>
      <c r="D18" s="74" t="s">
        <v>76</v>
      </c>
      <c r="E18" s="74">
        <v>1205963253</v>
      </c>
      <c r="F18" s="74" t="s">
        <v>4</v>
      </c>
      <c r="G18" s="74" t="s">
        <v>73</v>
      </c>
      <c r="H18" s="75">
        <v>42709</v>
      </c>
      <c r="I18" s="75">
        <v>42709</v>
      </c>
      <c r="J18" s="75">
        <v>42745</v>
      </c>
      <c r="K18" s="72">
        <f t="shared" si="0"/>
        <v>36</v>
      </c>
      <c r="L18" s="74">
        <v>88323</v>
      </c>
      <c r="M18" s="74" t="s">
        <v>591</v>
      </c>
      <c r="N18" s="74" t="s">
        <v>592</v>
      </c>
    </row>
    <row r="19" spans="1:14" x14ac:dyDescent="0.2">
      <c r="A19" s="72" t="s">
        <v>27</v>
      </c>
      <c r="B19" s="74" t="s">
        <v>143</v>
      </c>
      <c r="C19" s="74" t="s">
        <v>236</v>
      </c>
      <c r="D19" s="74" t="s">
        <v>74</v>
      </c>
      <c r="E19" s="74">
        <v>57298172</v>
      </c>
      <c r="F19" s="74" t="s">
        <v>4</v>
      </c>
      <c r="G19" s="74" t="s">
        <v>73</v>
      </c>
      <c r="H19" s="75">
        <v>42709</v>
      </c>
      <c r="I19" s="75">
        <v>42709</v>
      </c>
      <c r="J19" s="75">
        <v>42745</v>
      </c>
      <c r="K19" s="72">
        <f t="shared" si="0"/>
        <v>36</v>
      </c>
      <c r="L19" s="74">
        <v>88325</v>
      </c>
      <c r="M19" s="74" t="s">
        <v>598</v>
      </c>
      <c r="N19" s="74" t="s">
        <v>588</v>
      </c>
    </row>
    <row r="20" spans="1:14" x14ac:dyDescent="0.2">
      <c r="A20" s="72" t="s">
        <v>27</v>
      </c>
      <c r="B20" s="74" t="s">
        <v>141</v>
      </c>
      <c r="C20" s="74" t="s">
        <v>603</v>
      </c>
      <c r="D20" s="74" t="s">
        <v>76</v>
      </c>
      <c r="E20" s="74">
        <v>1082996409</v>
      </c>
      <c r="F20" s="74" t="s">
        <v>4</v>
      </c>
      <c r="G20" s="74" t="s">
        <v>73</v>
      </c>
      <c r="H20" s="75">
        <v>42709</v>
      </c>
      <c r="I20" s="75">
        <v>42709</v>
      </c>
      <c r="J20" s="75">
        <v>42745</v>
      </c>
      <c r="K20" s="72">
        <f t="shared" si="0"/>
        <v>36</v>
      </c>
      <c r="L20" s="74">
        <v>88341</v>
      </c>
      <c r="M20" s="74" t="s">
        <v>598</v>
      </c>
      <c r="N20" s="74" t="s">
        <v>592</v>
      </c>
    </row>
    <row r="21" spans="1:14" x14ac:dyDescent="0.2">
      <c r="A21" s="72" t="s">
        <v>27</v>
      </c>
      <c r="B21" s="74" t="s">
        <v>12</v>
      </c>
      <c r="C21" s="74" t="s">
        <v>487</v>
      </c>
      <c r="D21" s="74" t="s">
        <v>76</v>
      </c>
      <c r="E21" s="74">
        <v>1205967077</v>
      </c>
      <c r="F21" s="74" t="s">
        <v>4</v>
      </c>
      <c r="G21" s="74" t="s">
        <v>73</v>
      </c>
      <c r="H21" s="75">
        <v>42709</v>
      </c>
      <c r="I21" s="75">
        <v>42709</v>
      </c>
      <c r="J21" s="75">
        <v>42746</v>
      </c>
      <c r="K21" s="72">
        <f t="shared" si="0"/>
        <v>37</v>
      </c>
      <c r="L21" s="74">
        <v>88348</v>
      </c>
      <c r="M21" s="74" t="s">
        <v>604</v>
      </c>
      <c r="N21" s="74" t="s">
        <v>588</v>
      </c>
    </row>
    <row r="22" spans="1:14" x14ac:dyDescent="0.2">
      <c r="A22" s="72" t="s">
        <v>27</v>
      </c>
      <c r="B22" s="74" t="s">
        <v>140</v>
      </c>
      <c r="C22" s="74" t="s">
        <v>335</v>
      </c>
      <c r="D22" s="74" t="s">
        <v>72</v>
      </c>
      <c r="E22" s="74">
        <v>1119390280</v>
      </c>
      <c r="F22" s="74" t="s">
        <v>4</v>
      </c>
      <c r="G22" s="74" t="s">
        <v>73</v>
      </c>
      <c r="H22" s="75">
        <v>42709</v>
      </c>
      <c r="I22" s="75">
        <v>42709</v>
      </c>
      <c r="J22" s="75">
        <v>42745</v>
      </c>
      <c r="K22" s="72">
        <f t="shared" si="0"/>
        <v>36</v>
      </c>
      <c r="L22" s="74">
        <v>88353</v>
      </c>
      <c r="M22" s="74" t="s">
        <v>598</v>
      </c>
      <c r="N22" s="74" t="s">
        <v>592</v>
      </c>
    </row>
    <row r="23" spans="1:14" x14ac:dyDescent="0.2">
      <c r="A23" s="72" t="s">
        <v>27</v>
      </c>
      <c r="B23" s="74" t="s">
        <v>140</v>
      </c>
      <c r="C23" s="74" t="s">
        <v>605</v>
      </c>
      <c r="D23" s="74" t="s">
        <v>76</v>
      </c>
      <c r="E23" s="74">
        <v>1082982792</v>
      </c>
      <c r="F23" s="74" t="s">
        <v>4</v>
      </c>
      <c r="G23" s="74" t="s">
        <v>73</v>
      </c>
      <c r="H23" s="75">
        <v>42710</v>
      </c>
      <c r="I23" s="75">
        <v>42710</v>
      </c>
      <c r="J23" s="75">
        <v>42746</v>
      </c>
      <c r="K23" s="72">
        <f t="shared" si="0"/>
        <v>36</v>
      </c>
      <c r="L23" s="74">
        <v>88392</v>
      </c>
      <c r="M23" s="74" t="s">
        <v>598</v>
      </c>
      <c r="N23" s="74" t="s">
        <v>592</v>
      </c>
    </row>
    <row r="24" spans="1:14" x14ac:dyDescent="0.2">
      <c r="A24" s="72" t="s">
        <v>27</v>
      </c>
      <c r="B24" s="74" t="s">
        <v>141</v>
      </c>
      <c r="C24" s="74" t="s">
        <v>606</v>
      </c>
      <c r="D24" s="74" t="s">
        <v>76</v>
      </c>
      <c r="E24" s="74">
        <v>1083012568</v>
      </c>
      <c r="F24" s="74" t="s">
        <v>4</v>
      </c>
      <c r="G24" s="74" t="s">
        <v>73</v>
      </c>
      <c r="H24" s="75">
        <v>42710</v>
      </c>
      <c r="I24" s="75">
        <v>42710</v>
      </c>
      <c r="J24" s="75">
        <v>42746</v>
      </c>
      <c r="K24" s="72">
        <f t="shared" si="0"/>
        <v>36</v>
      </c>
      <c r="L24" s="74">
        <v>88400</v>
      </c>
      <c r="M24" s="74" t="s">
        <v>598</v>
      </c>
      <c r="N24" s="74" t="s">
        <v>592</v>
      </c>
    </row>
    <row r="25" spans="1:14" x14ac:dyDescent="0.2">
      <c r="A25" s="72" t="s">
        <v>27</v>
      </c>
      <c r="B25" s="74" t="s">
        <v>8</v>
      </c>
      <c r="C25" s="74" t="s">
        <v>513</v>
      </c>
      <c r="D25" s="74" t="s">
        <v>74</v>
      </c>
      <c r="E25" s="74">
        <v>36539780</v>
      </c>
      <c r="F25" s="74" t="s">
        <v>4</v>
      </c>
      <c r="G25" s="74" t="s">
        <v>73</v>
      </c>
      <c r="H25" s="75">
        <v>42710</v>
      </c>
      <c r="I25" s="75">
        <v>42710</v>
      </c>
      <c r="J25" s="75">
        <v>42746</v>
      </c>
      <c r="K25" s="72">
        <f t="shared" si="0"/>
        <v>36</v>
      </c>
      <c r="L25" s="74">
        <v>88403</v>
      </c>
      <c r="M25" s="74" t="s">
        <v>604</v>
      </c>
      <c r="N25" s="74" t="s">
        <v>592</v>
      </c>
    </row>
    <row r="26" spans="1:14" x14ac:dyDescent="0.2">
      <c r="A26" s="72" t="s">
        <v>27</v>
      </c>
      <c r="B26" s="74" t="s">
        <v>8</v>
      </c>
      <c r="C26" s="74" t="s">
        <v>607</v>
      </c>
      <c r="D26" s="74" t="s">
        <v>76</v>
      </c>
      <c r="E26" s="74">
        <v>1081003688</v>
      </c>
      <c r="F26" s="74" t="s">
        <v>4</v>
      </c>
      <c r="G26" s="74" t="s">
        <v>73</v>
      </c>
      <c r="H26" s="75">
        <v>42710</v>
      </c>
      <c r="I26" s="75">
        <v>42710</v>
      </c>
      <c r="J26" s="75">
        <v>42746</v>
      </c>
      <c r="K26" s="72">
        <f t="shared" si="0"/>
        <v>36</v>
      </c>
      <c r="L26" s="74">
        <v>88406</v>
      </c>
      <c r="M26" s="74" t="s">
        <v>604</v>
      </c>
      <c r="N26" s="74" t="s">
        <v>592</v>
      </c>
    </row>
    <row r="27" spans="1:14" x14ac:dyDescent="0.2">
      <c r="A27" s="72" t="s">
        <v>27</v>
      </c>
      <c r="B27" s="74" t="s">
        <v>8</v>
      </c>
      <c r="C27" s="74" t="s">
        <v>608</v>
      </c>
      <c r="D27" s="74" t="s">
        <v>76</v>
      </c>
      <c r="E27" s="74">
        <v>1081003689</v>
      </c>
      <c r="F27" s="74" t="s">
        <v>4</v>
      </c>
      <c r="G27" s="74" t="s">
        <v>73</v>
      </c>
      <c r="H27" s="75">
        <v>42710</v>
      </c>
      <c r="I27" s="75">
        <v>42710</v>
      </c>
      <c r="J27" s="75">
        <v>42746</v>
      </c>
      <c r="K27" s="72">
        <f t="shared" si="0"/>
        <v>36</v>
      </c>
      <c r="L27" s="74">
        <v>88407</v>
      </c>
      <c r="M27" s="74" t="s">
        <v>604</v>
      </c>
      <c r="N27" s="74" t="s">
        <v>592</v>
      </c>
    </row>
    <row r="28" spans="1:14" x14ac:dyDescent="0.2">
      <c r="A28" s="72" t="s">
        <v>27</v>
      </c>
      <c r="B28" s="74" t="s">
        <v>8</v>
      </c>
      <c r="C28" s="74" t="s">
        <v>127</v>
      </c>
      <c r="D28" s="74" t="s">
        <v>74</v>
      </c>
      <c r="E28" s="74">
        <v>36542308</v>
      </c>
      <c r="F28" s="74" t="s">
        <v>4</v>
      </c>
      <c r="G28" s="74" t="s">
        <v>77</v>
      </c>
      <c r="H28" s="75">
        <v>42710</v>
      </c>
      <c r="I28" s="75">
        <v>42710</v>
      </c>
      <c r="J28" s="75">
        <v>42738</v>
      </c>
      <c r="K28" s="72">
        <f t="shared" si="0"/>
        <v>28</v>
      </c>
      <c r="L28" s="74">
        <v>88410</v>
      </c>
      <c r="M28" s="74" t="s">
        <v>589</v>
      </c>
      <c r="N28" s="74" t="s">
        <v>588</v>
      </c>
    </row>
    <row r="29" spans="1:14" x14ac:dyDescent="0.2">
      <c r="A29" s="72" t="s">
        <v>27</v>
      </c>
      <c r="B29" s="74" t="s">
        <v>140</v>
      </c>
      <c r="C29" s="74" t="s">
        <v>609</v>
      </c>
      <c r="D29" s="74" t="s">
        <v>76</v>
      </c>
      <c r="E29" s="74">
        <v>1084456872</v>
      </c>
      <c r="F29" s="74" t="s">
        <v>4</v>
      </c>
      <c r="G29" s="74" t="s">
        <v>73</v>
      </c>
      <c r="H29" s="75">
        <v>42710</v>
      </c>
      <c r="I29" s="75">
        <v>42710</v>
      </c>
      <c r="J29" s="75">
        <v>42744</v>
      </c>
      <c r="K29" s="72">
        <f t="shared" si="0"/>
        <v>34</v>
      </c>
      <c r="L29" s="74">
        <v>88422</v>
      </c>
      <c r="M29" s="74" t="s">
        <v>591</v>
      </c>
      <c r="N29" s="74" t="s">
        <v>592</v>
      </c>
    </row>
    <row r="30" spans="1:14" x14ac:dyDescent="0.2">
      <c r="A30" s="72" t="s">
        <v>27</v>
      </c>
      <c r="B30" s="74" t="s">
        <v>81</v>
      </c>
      <c r="C30" s="74" t="s">
        <v>610</v>
      </c>
      <c r="D30" s="74" t="s">
        <v>76</v>
      </c>
      <c r="E30" s="74">
        <v>1084054659</v>
      </c>
      <c r="F30" s="74" t="s">
        <v>4</v>
      </c>
      <c r="G30" s="74" t="s">
        <v>73</v>
      </c>
      <c r="H30" s="75">
        <v>42710</v>
      </c>
      <c r="I30" s="75">
        <v>42710</v>
      </c>
      <c r="J30" s="75">
        <v>42746</v>
      </c>
      <c r="K30" s="72">
        <f t="shared" si="0"/>
        <v>36</v>
      </c>
      <c r="L30" s="74">
        <v>88429</v>
      </c>
      <c r="M30" s="74" t="s">
        <v>604</v>
      </c>
      <c r="N30" s="74" t="s">
        <v>588</v>
      </c>
    </row>
    <row r="31" spans="1:14" x14ac:dyDescent="0.2">
      <c r="A31" s="72" t="s">
        <v>27</v>
      </c>
      <c r="B31" s="74" t="s">
        <v>141</v>
      </c>
      <c r="C31" s="74" t="s">
        <v>439</v>
      </c>
      <c r="D31" s="74" t="s">
        <v>76</v>
      </c>
      <c r="E31" s="74">
        <v>1082975020</v>
      </c>
      <c r="F31" s="74" t="s">
        <v>4</v>
      </c>
      <c r="G31" s="74" t="s">
        <v>73</v>
      </c>
      <c r="H31" s="75">
        <v>42711</v>
      </c>
      <c r="I31" s="75">
        <v>42711</v>
      </c>
      <c r="J31" s="75">
        <v>42746</v>
      </c>
      <c r="K31" s="72">
        <f t="shared" si="0"/>
        <v>35</v>
      </c>
      <c r="L31" s="74">
        <v>88446</v>
      </c>
      <c r="M31" s="74" t="s">
        <v>604</v>
      </c>
      <c r="N31" s="74" t="s">
        <v>588</v>
      </c>
    </row>
    <row r="32" spans="1:14" x14ac:dyDescent="0.2">
      <c r="A32" s="72" t="s">
        <v>27</v>
      </c>
      <c r="B32" s="74" t="s">
        <v>141</v>
      </c>
      <c r="C32" s="74" t="s">
        <v>181</v>
      </c>
      <c r="D32" s="74" t="s">
        <v>76</v>
      </c>
      <c r="E32" s="74">
        <v>1082983293</v>
      </c>
      <c r="F32" s="74" t="s">
        <v>4</v>
      </c>
      <c r="G32" s="74" t="s">
        <v>73</v>
      </c>
      <c r="H32" s="75">
        <v>42711</v>
      </c>
      <c r="I32" s="75">
        <v>42711</v>
      </c>
      <c r="J32" s="75">
        <v>42746</v>
      </c>
      <c r="K32" s="72">
        <f t="shared" si="0"/>
        <v>35</v>
      </c>
      <c r="L32" s="74">
        <v>88468</v>
      </c>
      <c r="M32" s="74" t="s">
        <v>598</v>
      </c>
      <c r="N32" s="74" t="s">
        <v>588</v>
      </c>
    </row>
    <row r="33" spans="1:14" x14ac:dyDescent="0.2">
      <c r="A33" s="72" t="s">
        <v>27</v>
      </c>
      <c r="B33" s="74" t="s">
        <v>140</v>
      </c>
      <c r="C33" s="74" t="s">
        <v>611</v>
      </c>
      <c r="D33" s="74" t="s">
        <v>76</v>
      </c>
      <c r="E33" s="74">
        <v>1083009606</v>
      </c>
      <c r="F33" s="74" t="s">
        <v>4</v>
      </c>
      <c r="G33" s="74" t="s">
        <v>73</v>
      </c>
      <c r="H33" s="75">
        <v>42711</v>
      </c>
      <c r="I33" s="75">
        <v>42711</v>
      </c>
      <c r="J33" s="75">
        <v>42746</v>
      </c>
      <c r="K33" s="72">
        <f t="shared" si="0"/>
        <v>35</v>
      </c>
      <c r="L33" s="74">
        <v>88472</v>
      </c>
      <c r="M33" s="74" t="s">
        <v>598</v>
      </c>
      <c r="N33" s="74" t="s">
        <v>592</v>
      </c>
    </row>
    <row r="34" spans="1:14" x14ac:dyDescent="0.2">
      <c r="A34" s="72" t="s">
        <v>27</v>
      </c>
      <c r="B34" s="74" t="s">
        <v>8</v>
      </c>
      <c r="C34" s="74" t="s">
        <v>455</v>
      </c>
      <c r="D34" s="74" t="s">
        <v>74</v>
      </c>
      <c r="E34" s="74">
        <v>57437445</v>
      </c>
      <c r="F34" s="74" t="s">
        <v>4</v>
      </c>
      <c r="G34" s="74" t="s">
        <v>77</v>
      </c>
      <c r="H34" s="75">
        <v>42711</v>
      </c>
      <c r="I34" s="75">
        <v>42711</v>
      </c>
      <c r="J34" s="75">
        <v>42739</v>
      </c>
      <c r="K34" s="72">
        <f t="shared" si="0"/>
        <v>28</v>
      </c>
      <c r="L34" s="74">
        <v>88477</v>
      </c>
      <c r="M34" s="74" t="s">
        <v>598</v>
      </c>
      <c r="N34" s="74" t="s">
        <v>588</v>
      </c>
    </row>
    <row r="35" spans="1:14" x14ac:dyDescent="0.2">
      <c r="A35" s="72" t="s">
        <v>27</v>
      </c>
      <c r="B35" s="74" t="s">
        <v>9</v>
      </c>
      <c r="C35" s="74" t="s">
        <v>505</v>
      </c>
      <c r="D35" s="74" t="s">
        <v>76</v>
      </c>
      <c r="E35" s="74">
        <v>1082965876</v>
      </c>
      <c r="F35" s="74" t="s">
        <v>4</v>
      </c>
      <c r="G35" s="74" t="s">
        <v>73</v>
      </c>
      <c r="H35" s="75">
        <v>42711</v>
      </c>
      <c r="I35" s="75">
        <v>42711</v>
      </c>
      <c r="J35" s="75">
        <v>42746</v>
      </c>
      <c r="K35" s="72">
        <f t="shared" si="0"/>
        <v>35</v>
      </c>
      <c r="L35" s="74">
        <v>88489</v>
      </c>
      <c r="M35" s="74" t="s">
        <v>598</v>
      </c>
      <c r="N35" s="74" t="s">
        <v>588</v>
      </c>
    </row>
    <row r="36" spans="1:14" x14ac:dyDescent="0.2">
      <c r="A36" s="72" t="s">
        <v>27</v>
      </c>
      <c r="B36" s="74" t="s">
        <v>140</v>
      </c>
      <c r="C36" s="74" t="s">
        <v>612</v>
      </c>
      <c r="D36" s="74" t="s">
        <v>76</v>
      </c>
      <c r="E36" s="74">
        <v>1083029725</v>
      </c>
      <c r="F36" s="74" t="s">
        <v>4</v>
      </c>
      <c r="G36" s="74" t="s">
        <v>73</v>
      </c>
      <c r="H36" s="75">
        <v>42713</v>
      </c>
      <c r="I36" s="75">
        <v>42713</v>
      </c>
      <c r="J36" s="75">
        <v>42745</v>
      </c>
      <c r="K36" s="72">
        <f t="shared" si="0"/>
        <v>32</v>
      </c>
      <c r="L36" s="74">
        <v>88505</v>
      </c>
      <c r="M36" s="74" t="s">
        <v>598</v>
      </c>
      <c r="N36" s="74" t="s">
        <v>592</v>
      </c>
    </row>
    <row r="37" spans="1:14" x14ac:dyDescent="0.2">
      <c r="A37" s="72" t="s">
        <v>27</v>
      </c>
      <c r="B37" s="74" t="s">
        <v>141</v>
      </c>
      <c r="C37" s="74" t="s">
        <v>394</v>
      </c>
      <c r="D37" s="74" t="s">
        <v>76</v>
      </c>
      <c r="E37" s="74">
        <v>1082984006</v>
      </c>
      <c r="F37" s="74" t="s">
        <v>4</v>
      </c>
      <c r="G37" s="74" t="s">
        <v>73</v>
      </c>
      <c r="H37" s="75">
        <v>42713</v>
      </c>
      <c r="I37" s="75">
        <v>42713</v>
      </c>
      <c r="J37" s="75">
        <v>42745</v>
      </c>
      <c r="K37" s="72">
        <f t="shared" si="0"/>
        <v>32</v>
      </c>
      <c r="L37" s="74">
        <v>88512</v>
      </c>
      <c r="M37" s="74" t="s">
        <v>598</v>
      </c>
      <c r="N37" s="74" t="s">
        <v>588</v>
      </c>
    </row>
    <row r="38" spans="1:14" x14ac:dyDescent="0.2">
      <c r="A38" s="72" t="s">
        <v>27</v>
      </c>
      <c r="B38" s="74" t="s">
        <v>141</v>
      </c>
      <c r="C38" s="74" t="s">
        <v>169</v>
      </c>
      <c r="D38" s="74" t="s">
        <v>76</v>
      </c>
      <c r="E38" s="74">
        <v>1084789658</v>
      </c>
      <c r="F38" s="74" t="s">
        <v>4</v>
      </c>
      <c r="G38" s="74" t="s">
        <v>73</v>
      </c>
      <c r="H38" s="75">
        <v>42713</v>
      </c>
      <c r="I38" s="75">
        <v>42713</v>
      </c>
      <c r="J38" s="75">
        <v>42746</v>
      </c>
      <c r="K38" s="72">
        <f t="shared" si="0"/>
        <v>33</v>
      </c>
      <c r="L38" s="74">
        <v>88516</v>
      </c>
      <c r="M38" s="74" t="s">
        <v>598</v>
      </c>
      <c r="N38" s="74" t="s">
        <v>588</v>
      </c>
    </row>
    <row r="39" spans="1:14" x14ac:dyDescent="0.2">
      <c r="A39" s="72" t="s">
        <v>27</v>
      </c>
      <c r="B39" s="74" t="s">
        <v>1</v>
      </c>
      <c r="C39" s="74" t="s">
        <v>389</v>
      </c>
      <c r="D39" s="74" t="s">
        <v>76</v>
      </c>
      <c r="E39" s="74">
        <v>1083022305</v>
      </c>
      <c r="F39" s="74" t="s">
        <v>4</v>
      </c>
      <c r="G39" s="74" t="s">
        <v>73</v>
      </c>
      <c r="H39" s="75">
        <v>42713</v>
      </c>
      <c r="I39" s="75">
        <v>42713</v>
      </c>
      <c r="J39" s="75">
        <v>42746</v>
      </c>
      <c r="K39" s="72">
        <f t="shared" si="0"/>
        <v>33</v>
      </c>
      <c r="L39" s="74">
        <v>88526</v>
      </c>
      <c r="M39" s="74" t="s">
        <v>598</v>
      </c>
      <c r="N39" s="74" t="s">
        <v>588</v>
      </c>
    </row>
    <row r="40" spans="1:14" x14ac:dyDescent="0.2">
      <c r="A40" s="72" t="s">
        <v>27</v>
      </c>
      <c r="B40" s="74" t="s">
        <v>140</v>
      </c>
      <c r="C40" s="74" t="s">
        <v>613</v>
      </c>
      <c r="D40" s="74" t="s">
        <v>72</v>
      </c>
      <c r="E40" s="74">
        <v>1082897703</v>
      </c>
      <c r="F40" s="74" t="s">
        <v>4</v>
      </c>
      <c r="G40" s="74" t="s">
        <v>73</v>
      </c>
      <c r="H40" s="75">
        <v>42713</v>
      </c>
      <c r="I40" s="75">
        <v>42713</v>
      </c>
      <c r="J40" s="75">
        <v>42746</v>
      </c>
      <c r="K40" s="72">
        <f t="shared" si="0"/>
        <v>33</v>
      </c>
      <c r="L40" s="74">
        <v>88550</v>
      </c>
      <c r="M40" s="74" t="s">
        <v>604</v>
      </c>
      <c r="N40" s="74" t="s">
        <v>592</v>
      </c>
    </row>
    <row r="41" spans="1:14" x14ac:dyDescent="0.2">
      <c r="A41" s="72" t="s">
        <v>27</v>
      </c>
      <c r="B41" s="74" t="s">
        <v>140</v>
      </c>
      <c r="C41" s="74" t="s">
        <v>159</v>
      </c>
      <c r="D41" s="74" t="s">
        <v>76</v>
      </c>
      <c r="E41" s="74">
        <v>1029997060</v>
      </c>
      <c r="F41" s="74" t="s">
        <v>4</v>
      </c>
      <c r="G41" s="74" t="s">
        <v>73</v>
      </c>
      <c r="H41" s="75">
        <v>42713</v>
      </c>
      <c r="I41" s="75">
        <v>42713</v>
      </c>
      <c r="J41" s="75">
        <v>42745</v>
      </c>
      <c r="K41" s="72">
        <f t="shared" si="0"/>
        <v>32</v>
      </c>
      <c r="L41" s="74">
        <v>88574</v>
      </c>
      <c r="M41" s="74" t="s">
        <v>589</v>
      </c>
      <c r="N41" s="74" t="s">
        <v>588</v>
      </c>
    </row>
    <row r="42" spans="1:14" x14ac:dyDescent="0.2">
      <c r="A42" s="72" t="s">
        <v>27</v>
      </c>
      <c r="B42" s="74" t="s">
        <v>141</v>
      </c>
      <c r="C42" s="74" t="s">
        <v>445</v>
      </c>
      <c r="D42" s="74" t="s">
        <v>76</v>
      </c>
      <c r="E42" s="74">
        <v>1084457155</v>
      </c>
      <c r="F42" s="74" t="s">
        <v>4</v>
      </c>
      <c r="G42" s="74" t="s">
        <v>73</v>
      </c>
      <c r="H42" s="75">
        <v>42713</v>
      </c>
      <c r="I42" s="75">
        <v>42713</v>
      </c>
      <c r="J42" s="75">
        <v>42745</v>
      </c>
      <c r="K42" s="72">
        <f t="shared" si="0"/>
        <v>32</v>
      </c>
      <c r="L42" s="74">
        <v>88579</v>
      </c>
      <c r="M42" s="74" t="s">
        <v>598</v>
      </c>
      <c r="N42" s="74" t="s">
        <v>588</v>
      </c>
    </row>
    <row r="43" spans="1:14" x14ac:dyDescent="0.2">
      <c r="A43" s="72" t="s">
        <v>27</v>
      </c>
      <c r="B43" s="74" t="s">
        <v>8</v>
      </c>
      <c r="C43" s="74" t="s">
        <v>392</v>
      </c>
      <c r="D43" s="74" t="s">
        <v>74</v>
      </c>
      <c r="E43" s="74">
        <v>36561820</v>
      </c>
      <c r="F43" s="74" t="s">
        <v>26</v>
      </c>
      <c r="G43" s="74" t="s">
        <v>80</v>
      </c>
      <c r="H43" s="75">
        <v>42713</v>
      </c>
      <c r="I43" s="75">
        <v>42713</v>
      </c>
      <c r="J43" s="75">
        <v>42739</v>
      </c>
      <c r="K43" s="72">
        <f t="shared" si="0"/>
        <v>26</v>
      </c>
      <c r="L43" s="74">
        <v>88594</v>
      </c>
      <c r="M43" s="74" t="s">
        <v>598</v>
      </c>
      <c r="N43" s="74" t="s">
        <v>588</v>
      </c>
    </row>
    <row r="44" spans="1:14" x14ac:dyDescent="0.2">
      <c r="A44" s="72" t="s">
        <v>27</v>
      </c>
      <c r="B44" s="74" t="s">
        <v>141</v>
      </c>
      <c r="C44" s="74" t="s">
        <v>614</v>
      </c>
      <c r="D44" s="74" t="s">
        <v>76</v>
      </c>
      <c r="E44" s="74">
        <v>1084789217</v>
      </c>
      <c r="F44" s="74" t="s">
        <v>4</v>
      </c>
      <c r="G44" s="74" t="s">
        <v>73</v>
      </c>
      <c r="H44" s="75">
        <v>42714</v>
      </c>
      <c r="I44" s="75">
        <v>42714</v>
      </c>
      <c r="J44" s="75">
        <v>42751</v>
      </c>
      <c r="K44" s="72">
        <f t="shared" si="0"/>
        <v>37</v>
      </c>
      <c r="L44" s="74">
        <v>88613</v>
      </c>
      <c r="M44" s="74" t="s">
        <v>598</v>
      </c>
      <c r="N44" s="74" t="s">
        <v>592</v>
      </c>
    </row>
    <row r="45" spans="1:14" x14ac:dyDescent="0.2">
      <c r="A45" s="72" t="s">
        <v>27</v>
      </c>
      <c r="B45" s="74" t="s">
        <v>141</v>
      </c>
      <c r="C45" s="74" t="s">
        <v>615</v>
      </c>
      <c r="D45" s="74" t="s">
        <v>74</v>
      </c>
      <c r="E45" s="74">
        <v>79579404</v>
      </c>
      <c r="F45" s="74" t="s">
        <v>26</v>
      </c>
      <c r="G45" s="74" t="s">
        <v>80</v>
      </c>
      <c r="H45" s="75">
        <v>42716</v>
      </c>
      <c r="I45" s="75">
        <v>42716</v>
      </c>
      <c r="J45" s="75">
        <v>42739</v>
      </c>
      <c r="K45" s="72">
        <f t="shared" si="0"/>
        <v>23</v>
      </c>
      <c r="L45" s="74">
        <v>88628</v>
      </c>
      <c r="M45" s="74" t="s">
        <v>598</v>
      </c>
      <c r="N45" s="74" t="s">
        <v>592</v>
      </c>
    </row>
    <row r="46" spans="1:14" x14ac:dyDescent="0.2">
      <c r="A46" s="72" t="s">
        <v>27</v>
      </c>
      <c r="B46" s="74" t="s">
        <v>141</v>
      </c>
      <c r="C46" s="74" t="s">
        <v>616</v>
      </c>
      <c r="D46" s="74" t="s">
        <v>76</v>
      </c>
      <c r="E46" s="74">
        <v>1084059202</v>
      </c>
      <c r="F46" s="74" t="s">
        <v>4</v>
      </c>
      <c r="G46" s="74" t="s">
        <v>73</v>
      </c>
      <c r="H46" s="75">
        <v>42716</v>
      </c>
      <c r="I46" s="75">
        <v>42716</v>
      </c>
      <c r="J46" s="75">
        <v>42751</v>
      </c>
      <c r="K46" s="72">
        <f t="shared" si="0"/>
        <v>35</v>
      </c>
      <c r="L46" s="74">
        <v>88648</v>
      </c>
      <c r="M46" s="74" t="s">
        <v>598</v>
      </c>
      <c r="N46" s="74" t="s">
        <v>592</v>
      </c>
    </row>
    <row r="47" spans="1:14" x14ac:dyDescent="0.2">
      <c r="A47" s="72" t="s">
        <v>27</v>
      </c>
      <c r="B47" s="74" t="s">
        <v>1</v>
      </c>
      <c r="C47" s="74" t="s">
        <v>617</v>
      </c>
      <c r="D47" s="74" t="s">
        <v>76</v>
      </c>
      <c r="E47" s="74">
        <v>1084057668</v>
      </c>
      <c r="F47" s="74" t="s">
        <v>4</v>
      </c>
      <c r="G47" s="74" t="s">
        <v>73</v>
      </c>
      <c r="H47" s="75">
        <v>42716</v>
      </c>
      <c r="I47" s="75">
        <v>42716</v>
      </c>
      <c r="J47" s="75">
        <v>42751</v>
      </c>
      <c r="K47" s="72">
        <f t="shared" si="0"/>
        <v>35</v>
      </c>
      <c r="L47" s="74">
        <v>88651</v>
      </c>
      <c r="M47" s="74" t="s">
        <v>598</v>
      </c>
      <c r="N47" s="74" t="s">
        <v>592</v>
      </c>
    </row>
    <row r="48" spans="1:14" x14ac:dyDescent="0.2">
      <c r="A48" s="72" t="s">
        <v>27</v>
      </c>
      <c r="B48" s="74" t="s">
        <v>141</v>
      </c>
      <c r="C48" s="74" t="s">
        <v>358</v>
      </c>
      <c r="D48" s="74" t="s">
        <v>72</v>
      </c>
      <c r="E48" s="74">
        <v>1004486545</v>
      </c>
      <c r="F48" s="74" t="s">
        <v>4</v>
      </c>
      <c r="G48" s="74" t="s">
        <v>73</v>
      </c>
      <c r="H48" s="75">
        <v>42716</v>
      </c>
      <c r="I48" s="75">
        <v>42716</v>
      </c>
      <c r="J48" s="75">
        <v>42752</v>
      </c>
      <c r="K48" s="72">
        <f t="shared" si="0"/>
        <v>36</v>
      </c>
      <c r="L48" s="74">
        <v>88652</v>
      </c>
      <c r="M48" s="74" t="s">
        <v>598</v>
      </c>
      <c r="N48" s="74" t="s">
        <v>588</v>
      </c>
    </row>
    <row r="49" spans="1:14" x14ac:dyDescent="0.2">
      <c r="A49" s="72" t="s">
        <v>27</v>
      </c>
      <c r="B49" s="74" t="s">
        <v>141</v>
      </c>
      <c r="C49" s="74" t="s">
        <v>87</v>
      </c>
      <c r="D49" s="74" t="s">
        <v>72</v>
      </c>
      <c r="E49" s="74">
        <v>1082929682</v>
      </c>
      <c r="F49" s="74" t="s">
        <v>4</v>
      </c>
      <c r="G49" s="74" t="s">
        <v>73</v>
      </c>
      <c r="H49" s="75">
        <v>42716</v>
      </c>
      <c r="I49" s="75">
        <v>42716</v>
      </c>
      <c r="J49" s="75">
        <v>42758</v>
      </c>
      <c r="K49" s="72">
        <f t="shared" si="0"/>
        <v>42</v>
      </c>
      <c r="L49" s="74">
        <v>88653</v>
      </c>
      <c r="M49" s="74" t="s">
        <v>604</v>
      </c>
      <c r="N49" s="74" t="s">
        <v>588</v>
      </c>
    </row>
    <row r="50" spans="1:14" x14ac:dyDescent="0.2">
      <c r="A50" s="72" t="s">
        <v>27</v>
      </c>
      <c r="B50" s="74" t="s">
        <v>1</v>
      </c>
      <c r="C50" s="74" t="s">
        <v>320</v>
      </c>
      <c r="D50" s="74" t="s">
        <v>76</v>
      </c>
      <c r="E50" s="74">
        <v>1221974304</v>
      </c>
      <c r="F50" s="74" t="s">
        <v>4</v>
      </c>
      <c r="G50" s="74" t="s">
        <v>73</v>
      </c>
      <c r="H50" s="75">
        <v>42716</v>
      </c>
      <c r="I50" s="75">
        <v>42716</v>
      </c>
      <c r="J50" s="75">
        <v>42758</v>
      </c>
      <c r="K50" s="72">
        <f t="shared" si="0"/>
        <v>42</v>
      </c>
      <c r="L50" s="74">
        <v>88660</v>
      </c>
      <c r="M50" s="74" t="s">
        <v>598</v>
      </c>
      <c r="N50" s="74" t="s">
        <v>588</v>
      </c>
    </row>
    <row r="51" spans="1:14" x14ac:dyDescent="0.2">
      <c r="A51" s="72" t="s">
        <v>27</v>
      </c>
      <c r="B51" s="74" t="s">
        <v>141</v>
      </c>
      <c r="C51" s="74" t="s">
        <v>618</v>
      </c>
      <c r="D51" s="74" t="s">
        <v>76</v>
      </c>
      <c r="E51" s="74">
        <v>1205964949</v>
      </c>
      <c r="F51" s="74" t="s">
        <v>4</v>
      </c>
      <c r="G51" s="74" t="s">
        <v>73</v>
      </c>
      <c r="H51" s="75">
        <v>42716</v>
      </c>
      <c r="I51" s="75">
        <v>42716</v>
      </c>
      <c r="J51" s="75">
        <v>42758</v>
      </c>
      <c r="K51" s="72">
        <f t="shared" si="0"/>
        <v>42</v>
      </c>
      <c r="L51" s="74">
        <v>88667</v>
      </c>
      <c r="M51" s="74" t="s">
        <v>598</v>
      </c>
      <c r="N51" s="74" t="s">
        <v>592</v>
      </c>
    </row>
    <row r="52" spans="1:14" x14ac:dyDescent="0.2">
      <c r="A52" s="72" t="s">
        <v>27</v>
      </c>
      <c r="B52" s="74" t="s">
        <v>8</v>
      </c>
      <c r="C52" s="74" t="s">
        <v>452</v>
      </c>
      <c r="D52" s="74" t="s">
        <v>74</v>
      </c>
      <c r="E52" s="74">
        <v>63430659</v>
      </c>
      <c r="F52" s="74" t="s">
        <v>4</v>
      </c>
      <c r="G52" s="74" t="s">
        <v>75</v>
      </c>
      <c r="H52" s="75">
        <v>42716</v>
      </c>
      <c r="I52" s="75">
        <v>42716</v>
      </c>
      <c r="J52" s="75">
        <v>42740</v>
      </c>
      <c r="K52" s="72">
        <f t="shared" si="0"/>
        <v>24</v>
      </c>
      <c r="L52" s="74">
        <v>88669</v>
      </c>
      <c r="M52" s="74" t="s">
        <v>604</v>
      </c>
      <c r="N52" s="74" t="s">
        <v>588</v>
      </c>
    </row>
    <row r="53" spans="1:14" x14ac:dyDescent="0.2">
      <c r="A53" s="72" t="s">
        <v>27</v>
      </c>
      <c r="B53" s="74" t="s">
        <v>140</v>
      </c>
      <c r="C53" s="74" t="s">
        <v>619</v>
      </c>
      <c r="D53" s="74" t="s">
        <v>76</v>
      </c>
      <c r="E53" s="74">
        <v>1083034904</v>
      </c>
      <c r="F53" s="74" t="s">
        <v>4</v>
      </c>
      <c r="G53" s="74" t="s">
        <v>73</v>
      </c>
      <c r="H53" s="75">
        <v>42716</v>
      </c>
      <c r="I53" s="75">
        <v>42716</v>
      </c>
      <c r="J53" s="75">
        <v>42758</v>
      </c>
      <c r="K53" s="72">
        <f t="shared" si="0"/>
        <v>42</v>
      </c>
      <c r="L53" s="74">
        <v>88675</v>
      </c>
      <c r="M53" s="74" t="s">
        <v>598</v>
      </c>
      <c r="N53" s="74" t="s">
        <v>592</v>
      </c>
    </row>
    <row r="54" spans="1:14" x14ac:dyDescent="0.2">
      <c r="A54" s="72" t="s">
        <v>27</v>
      </c>
      <c r="B54" s="74" t="s">
        <v>141</v>
      </c>
      <c r="C54" s="74" t="s">
        <v>460</v>
      </c>
      <c r="D54" s="74" t="s">
        <v>76</v>
      </c>
      <c r="E54" s="74">
        <v>1205964469</v>
      </c>
      <c r="F54" s="74" t="s">
        <v>4</v>
      </c>
      <c r="G54" s="74" t="s">
        <v>73</v>
      </c>
      <c r="H54" s="75">
        <v>42716</v>
      </c>
      <c r="I54" s="75">
        <v>42716</v>
      </c>
      <c r="J54" s="75">
        <v>42746</v>
      </c>
      <c r="K54" s="72">
        <f t="shared" si="0"/>
        <v>30</v>
      </c>
      <c r="L54" s="74">
        <v>88676</v>
      </c>
      <c r="M54" s="74" t="s">
        <v>598</v>
      </c>
      <c r="N54" s="74" t="s">
        <v>592</v>
      </c>
    </row>
    <row r="55" spans="1:14" x14ac:dyDescent="0.2">
      <c r="A55" s="72" t="s">
        <v>27</v>
      </c>
      <c r="B55" s="74" t="s">
        <v>8</v>
      </c>
      <c r="C55" s="74" t="s">
        <v>457</v>
      </c>
      <c r="D55" s="74" t="s">
        <v>72</v>
      </c>
      <c r="E55" s="74">
        <v>99050308746</v>
      </c>
      <c r="F55" s="74" t="s">
        <v>4</v>
      </c>
      <c r="G55" s="74" t="s">
        <v>73</v>
      </c>
      <c r="H55" s="75">
        <v>42716</v>
      </c>
      <c r="I55" s="75">
        <v>42716</v>
      </c>
      <c r="J55" s="75">
        <v>42746</v>
      </c>
      <c r="K55" s="72">
        <f t="shared" si="0"/>
        <v>30</v>
      </c>
      <c r="L55" s="74">
        <v>88677</v>
      </c>
      <c r="M55" s="74" t="s">
        <v>604</v>
      </c>
      <c r="N55" s="74" t="s">
        <v>588</v>
      </c>
    </row>
    <row r="56" spans="1:14" x14ac:dyDescent="0.2">
      <c r="A56" s="72" t="s">
        <v>27</v>
      </c>
      <c r="B56" s="74" t="s">
        <v>141</v>
      </c>
      <c r="C56" s="74" t="s">
        <v>620</v>
      </c>
      <c r="D56" s="74" t="s">
        <v>76</v>
      </c>
      <c r="E56" s="74">
        <v>1084456470</v>
      </c>
      <c r="F56" s="74" t="s">
        <v>4</v>
      </c>
      <c r="G56" s="74" t="s">
        <v>73</v>
      </c>
      <c r="H56" s="75">
        <v>42716</v>
      </c>
      <c r="I56" s="75">
        <v>42716</v>
      </c>
      <c r="J56" s="75">
        <v>42745</v>
      </c>
      <c r="K56" s="72">
        <f t="shared" si="0"/>
        <v>29</v>
      </c>
      <c r="L56" s="74">
        <v>88678</v>
      </c>
      <c r="M56" s="74" t="s">
        <v>598</v>
      </c>
      <c r="N56" s="74" t="s">
        <v>592</v>
      </c>
    </row>
    <row r="57" spans="1:14" x14ac:dyDescent="0.2">
      <c r="A57" s="72" t="s">
        <v>27</v>
      </c>
      <c r="B57" s="74" t="s">
        <v>1</v>
      </c>
      <c r="C57" s="74" t="s">
        <v>238</v>
      </c>
      <c r="D57" s="74" t="s">
        <v>74</v>
      </c>
      <c r="E57" s="74">
        <v>26765690</v>
      </c>
      <c r="F57" s="74" t="s">
        <v>4</v>
      </c>
      <c r="G57" s="74" t="s">
        <v>73</v>
      </c>
      <c r="H57" s="75">
        <v>42716</v>
      </c>
      <c r="I57" s="75">
        <v>42716</v>
      </c>
      <c r="J57" s="75">
        <v>42758</v>
      </c>
      <c r="K57" s="72">
        <f t="shared" si="0"/>
        <v>42</v>
      </c>
      <c r="L57" s="74">
        <v>88692</v>
      </c>
      <c r="M57" s="74" t="s">
        <v>598</v>
      </c>
      <c r="N57" s="74" t="s">
        <v>588</v>
      </c>
    </row>
    <row r="58" spans="1:14" x14ac:dyDescent="0.2">
      <c r="A58" s="72" t="s">
        <v>27</v>
      </c>
      <c r="B58" s="74" t="s">
        <v>1</v>
      </c>
      <c r="C58" s="74" t="s">
        <v>621</v>
      </c>
      <c r="D58" s="74" t="s">
        <v>76</v>
      </c>
      <c r="E58" s="74">
        <v>1082980500</v>
      </c>
      <c r="F58" s="74" t="s">
        <v>4</v>
      </c>
      <c r="G58" s="74" t="s">
        <v>73</v>
      </c>
      <c r="H58" s="75">
        <v>42716</v>
      </c>
      <c r="I58" s="75">
        <v>42716</v>
      </c>
      <c r="J58" s="75">
        <v>42758</v>
      </c>
      <c r="K58" s="72">
        <f t="shared" si="0"/>
        <v>42</v>
      </c>
      <c r="L58" s="74">
        <v>88708</v>
      </c>
      <c r="M58" s="74" t="s">
        <v>598</v>
      </c>
      <c r="N58" s="74" t="s">
        <v>588</v>
      </c>
    </row>
    <row r="59" spans="1:14" x14ac:dyDescent="0.2">
      <c r="A59" s="72" t="s">
        <v>27</v>
      </c>
      <c r="B59" s="74" t="s">
        <v>140</v>
      </c>
      <c r="C59" s="74" t="s">
        <v>622</v>
      </c>
      <c r="D59" s="74" t="s">
        <v>76</v>
      </c>
      <c r="E59" s="74">
        <v>1205964778</v>
      </c>
      <c r="F59" s="74" t="s">
        <v>4</v>
      </c>
      <c r="G59" s="74" t="s">
        <v>73</v>
      </c>
      <c r="H59" s="75">
        <v>42716</v>
      </c>
      <c r="I59" s="75">
        <v>42716</v>
      </c>
      <c r="J59" s="75">
        <v>42758</v>
      </c>
      <c r="K59" s="72">
        <f t="shared" si="0"/>
        <v>42</v>
      </c>
      <c r="L59" s="74">
        <v>88710</v>
      </c>
      <c r="M59" s="74" t="s">
        <v>598</v>
      </c>
      <c r="N59" s="74" t="s">
        <v>592</v>
      </c>
    </row>
    <row r="60" spans="1:14" x14ac:dyDescent="0.2">
      <c r="A60" s="72" t="s">
        <v>27</v>
      </c>
      <c r="B60" s="74" t="s">
        <v>141</v>
      </c>
      <c r="C60" s="74" t="s">
        <v>623</v>
      </c>
      <c r="D60" s="74" t="s">
        <v>76</v>
      </c>
      <c r="E60" s="74">
        <v>1082999169</v>
      </c>
      <c r="F60" s="74" t="s">
        <v>4</v>
      </c>
      <c r="G60" s="74" t="s">
        <v>73</v>
      </c>
      <c r="H60" s="75">
        <v>42716</v>
      </c>
      <c r="I60" s="75">
        <v>42716</v>
      </c>
      <c r="J60" s="75">
        <v>42751</v>
      </c>
      <c r="K60" s="72">
        <f t="shared" si="0"/>
        <v>35</v>
      </c>
      <c r="L60" s="74">
        <v>88723</v>
      </c>
      <c r="M60" s="74" t="s">
        <v>598</v>
      </c>
      <c r="N60" s="74" t="s">
        <v>592</v>
      </c>
    </row>
    <row r="61" spans="1:14" x14ac:dyDescent="0.2">
      <c r="A61" s="72" t="s">
        <v>27</v>
      </c>
      <c r="B61" s="74" t="s">
        <v>140</v>
      </c>
      <c r="C61" s="74" t="s">
        <v>180</v>
      </c>
      <c r="D61" s="74" t="s">
        <v>76</v>
      </c>
      <c r="E61" s="74">
        <v>1082992953</v>
      </c>
      <c r="F61" s="74" t="s">
        <v>4</v>
      </c>
      <c r="G61" s="74" t="s">
        <v>73</v>
      </c>
      <c r="H61" s="75">
        <v>42717</v>
      </c>
      <c r="I61" s="75">
        <v>42717</v>
      </c>
      <c r="J61" s="75">
        <v>42751</v>
      </c>
      <c r="K61" s="72">
        <f t="shared" si="0"/>
        <v>34</v>
      </c>
      <c r="L61" s="74">
        <v>88734</v>
      </c>
      <c r="M61" s="74" t="s">
        <v>598</v>
      </c>
      <c r="N61" s="74" t="s">
        <v>588</v>
      </c>
    </row>
    <row r="62" spans="1:14" x14ac:dyDescent="0.2">
      <c r="A62" s="72" t="s">
        <v>27</v>
      </c>
      <c r="B62" s="74" t="s">
        <v>8</v>
      </c>
      <c r="C62" s="74" t="s">
        <v>624</v>
      </c>
      <c r="D62" s="74" t="s">
        <v>76</v>
      </c>
      <c r="E62" s="74">
        <v>1031825321</v>
      </c>
      <c r="F62" s="74" t="s">
        <v>4</v>
      </c>
      <c r="G62" s="74" t="s">
        <v>73</v>
      </c>
      <c r="H62" s="75">
        <v>42717</v>
      </c>
      <c r="I62" s="75">
        <v>42717</v>
      </c>
      <c r="J62" s="75">
        <v>42758</v>
      </c>
      <c r="K62" s="72">
        <f t="shared" si="0"/>
        <v>41</v>
      </c>
      <c r="L62" s="74">
        <v>88742</v>
      </c>
      <c r="M62" s="74" t="s">
        <v>587</v>
      </c>
      <c r="N62" s="74" t="s">
        <v>592</v>
      </c>
    </row>
    <row r="63" spans="1:14" x14ac:dyDescent="0.2">
      <c r="A63" s="72" t="s">
        <v>27</v>
      </c>
      <c r="B63" s="74" t="s">
        <v>141</v>
      </c>
      <c r="C63" s="74" t="s">
        <v>625</v>
      </c>
      <c r="D63" s="74" t="s">
        <v>76</v>
      </c>
      <c r="E63" s="74">
        <v>1083016827</v>
      </c>
      <c r="F63" s="74" t="s">
        <v>4</v>
      </c>
      <c r="G63" s="74" t="s">
        <v>75</v>
      </c>
      <c r="H63" s="75">
        <v>42717</v>
      </c>
      <c r="I63" s="75">
        <v>42717</v>
      </c>
      <c r="J63" s="75">
        <v>42740</v>
      </c>
      <c r="K63" s="72">
        <f t="shared" si="0"/>
        <v>23</v>
      </c>
      <c r="L63" s="74">
        <v>88748</v>
      </c>
      <c r="M63" s="74" t="s">
        <v>598</v>
      </c>
      <c r="N63" s="74" t="s">
        <v>588</v>
      </c>
    </row>
    <row r="64" spans="1:14" x14ac:dyDescent="0.2">
      <c r="A64" s="72" t="s">
        <v>27</v>
      </c>
      <c r="B64" s="74" t="s">
        <v>1</v>
      </c>
      <c r="C64" s="74" t="s">
        <v>213</v>
      </c>
      <c r="D64" s="74" t="s">
        <v>72</v>
      </c>
      <c r="E64" s="74">
        <v>1082869973</v>
      </c>
      <c r="F64" s="74" t="s">
        <v>4</v>
      </c>
      <c r="G64" s="74" t="s">
        <v>75</v>
      </c>
      <c r="H64" s="75">
        <v>42717</v>
      </c>
      <c r="I64" s="75">
        <v>42717</v>
      </c>
      <c r="J64" s="75">
        <v>42740</v>
      </c>
      <c r="K64" s="72">
        <f t="shared" si="0"/>
        <v>23</v>
      </c>
      <c r="L64" s="74">
        <v>88754</v>
      </c>
      <c r="M64" s="74" t="s">
        <v>598</v>
      </c>
      <c r="N64" s="74" t="s">
        <v>588</v>
      </c>
    </row>
    <row r="65" spans="1:14" x14ac:dyDescent="0.2">
      <c r="A65" s="72" t="s">
        <v>27</v>
      </c>
      <c r="B65" s="74" t="s">
        <v>141</v>
      </c>
      <c r="C65" s="74" t="s">
        <v>626</v>
      </c>
      <c r="D65" s="74" t="s">
        <v>76</v>
      </c>
      <c r="E65" s="74">
        <v>1043466128</v>
      </c>
      <c r="F65" s="74" t="s">
        <v>4</v>
      </c>
      <c r="G65" s="74" t="s">
        <v>73</v>
      </c>
      <c r="H65" s="75">
        <v>42717</v>
      </c>
      <c r="I65" s="75">
        <v>42717</v>
      </c>
      <c r="J65" s="75">
        <v>42758</v>
      </c>
      <c r="K65" s="72">
        <f t="shared" si="0"/>
        <v>41</v>
      </c>
      <c r="L65" s="74">
        <v>88761</v>
      </c>
      <c r="M65" s="74" t="s">
        <v>598</v>
      </c>
      <c r="N65" s="74" t="s">
        <v>592</v>
      </c>
    </row>
    <row r="66" spans="1:14" x14ac:dyDescent="0.2">
      <c r="A66" s="72" t="s">
        <v>27</v>
      </c>
      <c r="B66" s="74" t="s">
        <v>141</v>
      </c>
      <c r="C66" s="74" t="s">
        <v>627</v>
      </c>
      <c r="D66" s="74" t="s">
        <v>76</v>
      </c>
      <c r="E66" s="74">
        <v>1082934859</v>
      </c>
      <c r="F66" s="74" t="s">
        <v>4</v>
      </c>
      <c r="G66" s="74" t="s">
        <v>73</v>
      </c>
      <c r="H66" s="75">
        <v>42717</v>
      </c>
      <c r="I66" s="75">
        <v>42717</v>
      </c>
      <c r="J66" s="75">
        <v>42758</v>
      </c>
      <c r="K66" s="72">
        <f t="shared" si="0"/>
        <v>41</v>
      </c>
      <c r="L66" s="74">
        <v>88763</v>
      </c>
      <c r="M66" s="74" t="s">
        <v>604</v>
      </c>
      <c r="N66" s="74" t="s">
        <v>592</v>
      </c>
    </row>
    <row r="67" spans="1:14" x14ac:dyDescent="0.2">
      <c r="A67" s="72" t="s">
        <v>27</v>
      </c>
      <c r="B67" s="74" t="s">
        <v>1</v>
      </c>
      <c r="C67" s="74" t="s">
        <v>628</v>
      </c>
      <c r="D67" s="74" t="s">
        <v>74</v>
      </c>
      <c r="E67" s="74">
        <v>36548487</v>
      </c>
      <c r="F67" s="74" t="s">
        <v>4</v>
      </c>
      <c r="G67" s="74" t="s">
        <v>77</v>
      </c>
      <c r="H67" s="75">
        <v>42717</v>
      </c>
      <c r="I67" s="75">
        <v>42717</v>
      </c>
      <c r="J67" s="75">
        <v>42738</v>
      </c>
      <c r="K67" s="72">
        <f t="shared" ref="K67:K130" si="1">J67-H67</f>
        <v>21</v>
      </c>
      <c r="L67" s="74">
        <v>88765</v>
      </c>
      <c r="M67" s="74" t="s">
        <v>598</v>
      </c>
      <c r="N67" s="74" t="s">
        <v>592</v>
      </c>
    </row>
    <row r="68" spans="1:14" x14ac:dyDescent="0.2">
      <c r="A68" s="72" t="s">
        <v>27</v>
      </c>
      <c r="B68" s="74" t="s">
        <v>141</v>
      </c>
      <c r="C68" s="74" t="s">
        <v>276</v>
      </c>
      <c r="D68" s="74" t="s">
        <v>72</v>
      </c>
      <c r="E68" s="74">
        <v>1128189996</v>
      </c>
      <c r="F68" s="74" t="s">
        <v>4</v>
      </c>
      <c r="G68" s="74" t="s">
        <v>75</v>
      </c>
      <c r="H68" s="75">
        <v>42717</v>
      </c>
      <c r="I68" s="75">
        <v>42717</v>
      </c>
      <c r="J68" s="75">
        <v>42740</v>
      </c>
      <c r="K68" s="72">
        <f t="shared" si="1"/>
        <v>23</v>
      </c>
      <c r="L68" s="74">
        <v>88767</v>
      </c>
      <c r="M68" s="74" t="s">
        <v>598</v>
      </c>
      <c r="N68" s="74" t="s">
        <v>588</v>
      </c>
    </row>
    <row r="69" spans="1:14" x14ac:dyDescent="0.2">
      <c r="A69" s="72" t="s">
        <v>27</v>
      </c>
      <c r="B69" s="74" t="s">
        <v>141</v>
      </c>
      <c r="C69" s="74" t="s">
        <v>629</v>
      </c>
      <c r="D69" s="74" t="s">
        <v>74</v>
      </c>
      <c r="E69" s="74">
        <v>36718046</v>
      </c>
      <c r="F69" s="74" t="s">
        <v>4</v>
      </c>
      <c r="G69" s="74" t="s">
        <v>75</v>
      </c>
      <c r="H69" s="75">
        <v>42717</v>
      </c>
      <c r="I69" s="75">
        <v>42717</v>
      </c>
      <c r="J69" s="75">
        <v>42740</v>
      </c>
      <c r="K69" s="72">
        <f t="shared" si="1"/>
        <v>23</v>
      </c>
      <c r="L69" s="74">
        <v>88771</v>
      </c>
      <c r="M69" s="74" t="s">
        <v>598</v>
      </c>
      <c r="N69" s="74" t="s">
        <v>588</v>
      </c>
    </row>
    <row r="70" spans="1:14" x14ac:dyDescent="0.2">
      <c r="A70" s="72" t="s">
        <v>27</v>
      </c>
      <c r="B70" s="74" t="s">
        <v>1</v>
      </c>
      <c r="C70" s="74" t="s">
        <v>282</v>
      </c>
      <c r="D70" s="74" t="s">
        <v>74</v>
      </c>
      <c r="E70" s="74">
        <v>85456498</v>
      </c>
      <c r="F70" s="74" t="s">
        <v>13</v>
      </c>
      <c r="G70" s="74" t="s">
        <v>79</v>
      </c>
      <c r="H70" s="75">
        <v>42717</v>
      </c>
      <c r="I70" s="75">
        <v>42717</v>
      </c>
      <c r="J70" s="75">
        <v>42741</v>
      </c>
      <c r="K70" s="72">
        <f t="shared" si="1"/>
        <v>24</v>
      </c>
      <c r="L70" s="74">
        <v>88772</v>
      </c>
      <c r="M70" s="74" t="s">
        <v>604</v>
      </c>
      <c r="N70" s="74" t="s">
        <v>588</v>
      </c>
    </row>
    <row r="71" spans="1:14" x14ac:dyDescent="0.2">
      <c r="A71" s="72" t="s">
        <v>27</v>
      </c>
      <c r="B71" s="74" t="s">
        <v>1</v>
      </c>
      <c r="C71" s="74" t="s">
        <v>630</v>
      </c>
      <c r="D71" s="74" t="s">
        <v>76</v>
      </c>
      <c r="E71" s="74">
        <v>1221969693</v>
      </c>
      <c r="F71" s="74" t="s">
        <v>4</v>
      </c>
      <c r="G71" s="74" t="s">
        <v>73</v>
      </c>
      <c r="H71" s="75">
        <v>42717</v>
      </c>
      <c r="I71" s="75">
        <v>42717</v>
      </c>
      <c r="J71" s="75">
        <v>42758</v>
      </c>
      <c r="K71" s="72">
        <f t="shared" si="1"/>
        <v>41</v>
      </c>
      <c r="L71" s="74">
        <v>88774</v>
      </c>
      <c r="M71" s="74" t="s">
        <v>598</v>
      </c>
      <c r="N71" s="74" t="s">
        <v>592</v>
      </c>
    </row>
    <row r="72" spans="1:14" x14ac:dyDescent="0.2">
      <c r="A72" s="72" t="s">
        <v>27</v>
      </c>
      <c r="B72" s="74" t="s">
        <v>1</v>
      </c>
      <c r="C72" s="74" t="s">
        <v>415</v>
      </c>
      <c r="D72" s="74" t="s">
        <v>74</v>
      </c>
      <c r="E72" s="74">
        <v>36545992</v>
      </c>
      <c r="F72" s="74" t="s">
        <v>26</v>
      </c>
      <c r="G72" s="74" t="s">
        <v>80</v>
      </c>
      <c r="H72" s="75">
        <v>42717</v>
      </c>
      <c r="I72" s="75">
        <v>42717</v>
      </c>
      <c r="J72" s="75">
        <v>42739</v>
      </c>
      <c r="K72" s="72">
        <f t="shared" si="1"/>
        <v>22</v>
      </c>
      <c r="L72" s="74">
        <v>88778</v>
      </c>
      <c r="M72" s="74" t="s">
        <v>598</v>
      </c>
      <c r="N72" s="74" t="s">
        <v>588</v>
      </c>
    </row>
    <row r="73" spans="1:14" x14ac:dyDescent="0.2">
      <c r="A73" s="72" t="s">
        <v>27</v>
      </c>
      <c r="B73" s="74" t="s">
        <v>1</v>
      </c>
      <c r="C73" s="74" t="s">
        <v>631</v>
      </c>
      <c r="D73" s="74" t="s">
        <v>74</v>
      </c>
      <c r="E73" s="74">
        <v>49737024</v>
      </c>
      <c r="F73" s="74" t="s">
        <v>4</v>
      </c>
      <c r="G73" s="74" t="s">
        <v>77</v>
      </c>
      <c r="H73" s="75">
        <v>42718</v>
      </c>
      <c r="I73" s="75">
        <v>42718</v>
      </c>
      <c r="J73" s="75">
        <v>42738</v>
      </c>
      <c r="K73" s="72">
        <f t="shared" si="1"/>
        <v>20</v>
      </c>
      <c r="L73" s="74">
        <v>88795</v>
      </c>
      <c r="M73" s="74" t="s">
        <v>598</v>
      </c>
      <c r="N73" s="74" t="s">
        <v>592</v>
      </c>
    </row>
    <row r="74" spans="1:14" x14ac:dyDescent="0.2">
      <c r="A74" s="72" t="s">
        <v>27</v>
      </c>
      <c r="B74" s="74" t="s">
        <v>1</v>
      </c>
      <c r="C74" s="74" t="s">
        <v>244</v>
      </c>
      <c r="D74" s="74" t="s">
        <v>74</v>
      </c>
      <c r="E74" s="74">
        <v>32314241</v>
      </c>
      <c r="F74" s="74" t="s">
        <v>4</v>
      </c>
      <c r="G74" s="74" t="s">
        <v>77</v>
      </c>
      <c r="H74" s="75">
        <v>42718</v>
      </c>
      <c r="I74" s="75">
        <v>42718</v>
      </c>
      <c r="J74" s="75">
        <v>42738</v>
      </c>
      <c r="K74" s="72">
        <f t="shared" si="1"/>
        <v>20</v>
      </c>
      <c r="L74" s="74">
        <v>88803</v>
      </c>
      <c r="M74" s="74" t="s">
        <v>598</v>
      </c>
      <c r="N74" s="74" t="s">
        <v>588</v>
      </c>
    </row>
    <row r="75" spans="1:14" x14ac:dyDescent="0.2">
      <c r="A75" s="72" t="s">
        <v>27</v>
      </c>
      <c r="B75" s="74" t="s">
        <v>140</v>
      </c>
      <c r="C75" s="74" t="s">
        <v>632</v>
      </c>
      <c r="D75" s="74" t="s">
        <v>72</v>
      </c>
      <c r="E75" s="74">
        <v>1082894773</v>
      </c>
      <c r="F75" s="74" t="s">
        <v>4</v>
      </c>
      <c r="G75" s="74" t="s">
        <v>73</v>
      </c>
      <c r="H75" s="75">
        <v>42718</v>
      </c>
      <c r="I75" s="75">
        <v>42718</v>
      </c>
      <c r="J75" s="75">
        <v>42758</v>
      </c>
      <c r="K75" s="72">
        <f t="shared" si="1"/>
        <v>40</v>
      </c>
      <c r="L75" s="74">
        <v>88805</v>
      </c>
      <c r="M75" s="74" t="s">
        <v>604</v>
      </c>
      <c r="N75" s="74" t="s">
        <v>588</v>
      </c>
    </row>
    <row r="76" spans="1:14" x14ac:dyDescent="0.2">
      <c r="A76" s="72" t="s">
        <v>27</v>
      </c>
      <c r="B76" s="74" t="s">
        <v>141</v>
      </c>
      <c r="C76" s="74" t="s">
        <v>633</v>
      </c>
      <c r="D76" s="74" t="s">
        <v>74</v>
      </c>
      <c r="E76" s="74">
        <v>1083019884</v>
      </c>
      <c r="F76" s="74" t="s">
        <v>4</v>
      </c>
      <c r="G76" s="74" t="s">
        <v>77</v>
      </c>
      <c r="H76" s="75">
        <v>42718</v>
      </c>
      <c r="I76" s="75">
        <v>42718</v>
      </c>
      <c r="J76" s="75">
        <v>42738</v>
      </c>
      <c r="K76" s="72">
        <f t="shared" si="1"/>
        <v>20</v>
      </c>
      <c r="L76" s="74">
        <v>88811</v>
      </c>
      <c r="M76" s="74" t="s">
        <v>598</v>
      </c>
      <c r="N76" s="74" t="s">
        <v>592</v>
      </c>
    </row>
    <row r="77" spans="1:14" x14ac:dyDescent="0.2">
      <c r="A77" s="72" t="s">
        <v>27</v>
      </c>
      <c r="B77" s="74" t="s">
        <v>8</v>
      </c>
      <c r="C77" s="74" t="s">
        <v>372</v>
      </c>
      <c r="D77" s="74" t="s">
        <v>74</v>
      </c>
      <c r="E77" s="74">
        <v>10090756</v>
      </c>
      <c r="F77" s="74" t="s">
        <v>4</v>
      </c>
      <c r="G77" s="74" t="s">
        <v>77</v>
      </c>
      <c r="H77" s="75">
        <v>42718</v>
      </c>
      <c r="I77" s="75">
        <v>42718</v>
      </c>
      <c r="J77" s="75">
        <v>42738</v>
      </c>
      <c r="K77" s="72">
        <f t="shared" si="1"/>
        <v>20</v>
      </c>
      <c r="L77" s="74">
        <v>88812</v>
      </c>
      <c r="M77" s="74" t="s">
        <v>598</v>
      </c>
      <c r="N77" s="74" t="s">
        <v>588</v>
      </c>
    </row>
    <row r="78" spans="1:14" x14ac:dyDescent="0.2">
      <c r="A78" s="72" t="s">
        <v>27</v>
      </c>
      <c r="B78" s="74" t="s">
        <v>141</v>
      </c>
      <c r="C78" s="74" t="s">
        <v>634</v>
      </c>
      <c r="D78" s="74" t="s">
        <v>76</v>
      </c>
      <c r="E78" s="74">
        <v>1084061401</v>
      </c>
      <c r="F78" s="74" t="s">
        <v>4</v>
      </c>
      <c r="G78" s="74" t="s">
        <v>73</v>
      </c>
      <c r="H78" s="75">
        <v>42718</v>
      </c>
      <c r="I78" s="75">
        <v>42718</v>
      </c>
      <c r="J78" s="75">
        <v>42759</v>
      </c>
      <c r="K78" s="72">
        <f t="shared" si="1"/>
        <v>41</v>
      </c>
      <c r="L78" s="74">
        <v>88817</v>
      </c>
      <c r="M78" s="74" t="s">
        <v>598</v>
      </c>
      <c r="N78" s="74" t="s">
        <v>592</v>
      </c>
    </row>
    <row r="79" spans="1:14" x14ac:dyDescent="0.2">
      <c r="A79" s="72" t="s">
        <v>27</v>
      </c>
      <c r="B79" s="74" t="s">
        <v>8</v>
      </c>
      <c r="C79" s="74" t="s">
        <v>463</v>
      </c>
      <c r="D79" s="74" t="s">
        <v>74</v>
      </c>
      <c r="E79" s="74">
        <v>85474411</v>
      </c>
      <c r="F79" s="74" t="s">
        <v>4</v>
      </c>
      <c r="G79" s="74" t="s">
        <v>77</v>
      </c>
      <c r="H79" s="75">
        <v>42718</v>
      </c>
      <c r="I79" s="75">
        <v>42718</v>
      </c>
      <c r="J79" s="75">
        <v>42738</v>
      </c>
      <c r="K79" s="72">
        <f t="shared" si="1"/>
        <v>20</v>
      </c>
      <c r="L79" s="74">
        <v>88822</v>
      </c>
      <c r="M79" s="74" t="s">
        <v>591</v>
      </c>
      <c r="N79" s="74" t="s">
        <v>588</v>
      </c>
    </row>
    <row r="80" spans="1:14" x14ac:dyDescent="0.2">
      <c r="A80" s="72" t="s">
        <v>27</v>
      </c>
      <c r="B80" s="74" t="s">
        <v>8</v>
      </c>
      <c r="C80" s="74" t="s">
        <v>453</v>
      </c>
      <c r="D80" s="74" t="s">
        <v>74</v>
      </c>
      <c r="E80" s="74">
        <v>36538908</v>
      </c>
      <c r="F80" s="74" t="s">
        <v>4</v>
      </c>
      <c r="G80" s="74" t="s">
        <v>75</v>
      </c>
      <c r="H80" s="75">
        <v>42718</v>
      </c>
      <c r="I80" s="75">
        <v>42718</v>
      </c>
      <c r="J80" s="75">
        <v>42740</v>
      </c>
      <c r="K80" s="72">
        <f t="shared" si="1"/>
        <v>22</v>
      </c>
      <c r="L80" s="74">
        <v>88825</v>
      </c>
      <c r="M80" s="74" t="s">
        <v>604</v>
      </c>
      <c r="N80" s="74" t="s">
        <v>588</v>
      </c>
    </row>
    <row r="81" spans="1:14" x14ac:dyDescent="0.2">
      <c r="A81" s="72" t="s">
        <v>27</v>
      </c>
      <c r="B81" s="74" t="s">
        <v>140</v>
      </c>
      <c r="C81" s="74" t="s">
        <v>440</v>
      </c>
      <c r="D81" s="74" t="s">
        <v>76</v>
      </c>
      <c r="E81" s="74">
        <v>1205967447</v>
      </c>
      <c r="F81" s="74" t="s">
        <v>4</v>
      </c>
      <c r="G81" s="74" t="s">
        <v>73</v>
      </c>
      <c r="H81" s="75">
        <v>42718</v>
      </c>
      <c r="I81" s="75">
        <v>42718</v>
      </c>
      <c r="J81" s="75">
        <v>42759</v>
      </c>
      <c r="K81" s="72">
        <f t="shared" si="1"/>
        <v>41</v>
      </c>
      <c r="L81" s="74">
        <v>88828</v>
      </c>
      <c r="M81" s="74" t="s">
        <v>598</v>
      </c>
      <c r="N81" s="74" t="s">
        <v>588</v>
      </c>
    </row>
    <row r="82" spans="1:14" x14ac:dyDescent="0.2">
      <c r="A82" s="72" t="s">
        <v>27</v>
      </c>
      <c r="B82" s="74" t="s">
        <v>141</v>
      </c>
      <c r="C82" s="74" t="s">
        <v>207</v>
      </c>
      <c r="D82" s="74" t="s">
        <v>76</v>
      </c>
      <c r="E82" s="74">
        <v>1082411430</v>
      </c>
      <c r="F82" s="74" t="s">
        <v>4</v>
      </c>
      <c r="G82" s="74" t="s">
        <v>73</v>
      </c>
      <c r="H82" s="75">
        <v>42718</v>
      </c>
      <c r="I82" s="75">
        <v>42718</v>
      </c>
      <c r="J82" s="75">
        <v>42751</v>
      </c>
      <c r="K82" s="72">
        <f t="shared" si="1"/>
        <v>33</v>
      </c>
      <c r="L82" s="74">
        <v>88829</v>
      </c>
      <c r="M82" s="74" t="s">
        <v>598</v>
      </c>
      <c r="N82" s="74" t="s">
        <v>588</v>
      </c>
    </row>
    <row r="83" spans="1:14" x14ac:dyDescent="0.2">
      <c r="A83" s="72" t="s">
        <v>27</v>
      </c>
      <c r="B83" s="74" t="s">
        <v>1</v>
      </c>
      <c r="C83" s="74" t="s">
        <v>635</v>
      </c>
      <c r="D83" s="74" t="s">
        <v>76</v>
      </c>
      <c r="E83" s="74">
        <v>1083017499</v>
      </c>
      <c r="F83" s="74" t="s">
        <v>4</v>
      </c>
      <c r="G83" s="74" t="s">
        <v>73</v>
      </c>
      <c r="H83" s="75">
        <v>42718</v>
      </c>
      <c r="I83" s="75">
        <v>42718</v>
      </c>
      <c r="J83" s="75">
        <v>42759</v>
      </c>
      <c r="K83" s="72">
        <f t="shared" si="1"/>
        <v>41</v>
      </c>
      <c r="L83" s="74">
        <v>88830</v>
      </c>
      <c r="M83" s="74" t="s">
        <v>598</v>
      </c>
      <c r="N83" s="74" t="s">
        <v>592</v>
      </c>
    </row>
    <row r="84" spans="1:14" x14ac:dyDescent="0.2">
      <c r="A84" s="72" t="s">
        <v>27</v>
      </c>
      <c r="B84" s="74" t="s">
        <v>141</v>
      </c>
      <c r="C84" s="74" t="s">
        <v>232</v>
      </c>
      <c r="D84" s="74" t="s">
        <v>74</v>
      </c>
      <c r="E84" s="74">
        <v>57412513</v>
      </c>
      <c r="F84" s="74" t="s">
        <v>4</v>
      </c>
      <c r="G84" s="74" t="s">
        <v>73</v>
      </c>
      <c r="H84" s="75">
        <v>42718</v>
      </c>
      <c r="I84" s="75">
        <v>42718</v>
      </c>
      <c r="J84" s="75">
        <v>42759</v>
      </c>
      <c r="K84" s="72">
        <f t="shared" si="1"/>
        <v>41</v>
      </c>
      <c r="L84" s="74">
        <v>88831</v>
      </c>
      <c r="M84" s="74" t="s">
        <v>598</v>
      </c>
      <c r="N84" s="74" t="s">
        <v>588</v>
      </c>
    </row>
    <row r="85" spans="1:14" x14ac:dyDescent="0.2">
      <c r="A85" s="72" t="s">
        <v>27</v>
      </c>
      <c r="B85" s="74" t="s">
        <v>140</v>
      </c>
      <c r="C85" s="74" t="s">
        <v>636</v>
      </c>
      <c r="D85" s="74" t="s">
        <v>76</v>
      </c>
      <c r="E85" s="74">
        <v>1033189566</v>
      </c>
      <c r="F85" s="74" t="s">
        <v>4</v>
      </c>
      <c r="G85" s="74" t="s">
        <v>73</v>
      </c>
      <c r="H85" s="75">
        <v>42718</v>
      </c>
      <c r="I85" s="75">
        <v>42718</v>
      </c>
      <c r="J85" s="75">
        <v>42759</v>
      </c>
      <c r="K85" s="72">
        <f t="shared" si="1"/>
        <v>41</v>
      </c>
      <c r="L85" s="74">
        <v>88834</v>
      </c>
      <c r="M85" s="74" t="s">
        <v>598</v>
      </c>
      <c r="N85" s="74" t="s">
        <v>592</v>
      </c>
    </row>
    <row r="86" spans="1:14" x14ac:dyDescent="0.2">
      <c r="A86" s="72" t="s">
        <v>27</v>
      </c>
      <c r="B86" s="74" t="s">
        <v>141</v>
      </c>
      <c r="C86" s="74" t="s">
        <v>121</v>
      </c>
      <c r="D86" s="74" t="s">
        <v>76</v>
      </c>
      <c r="E86" s="74">
        <v>1205966958</v>
      </c>
      <c r="F86" s="74" t="s">
        <v>4</v>
      </c>
      <c r="G86" s="74" t="s">
        <v>73</v>
      </c>
      <c r="H86" s="75">
        <v>42718</v>
      </c>
      <c r="I86" s="75">
        <v>42718</v>
      </c>
      <c r="J86" s="75">
        <v>42751</v>
      </c>
      <c r="K86" s="72">
        <f t="shared" si="1"/>
        <v>33</v>
      </c>
      <c r="L86" s="74">
        <v>88835</v>
      </c>
      <c r="M86" s="74" t="s">
        <v>598</v>
      </c>
      <c r="N86" s="74" t="s">
        <v>588</v>
      </c>
    </row>
    <row r="87" spans="1:14" x14ac:dyDescent="0.2">
      <c r="A87" s="72" t="s">
        <v>27</v>
      </c>
      <c r="B87" s="74" t="s">
        <v>1</v>
      </c>
      <c r="C87" s="74" t="s">
        <v>361</v>
      </c>
      <c r="D87" s="74" t="s">
        <v>76</v>
      </c>
      <c r="E87" s="74">
        <v>1085231442</v>
      </c>
      <c r="F87" s="74" t="s">
        <v>4</v>
      </c>
      <c r="G87" s="74" t="s">
        <v>73</v>
      </c>
      <c r="H87" s="75">
        <v>42718</v>
      </c>
      <c r="I87" s="75">
        <v>42718</v>
      </c>
      <c r="J87" s="75">
        <v>42751</v>
      </c>
      <c r="K87" s="72">
        <f t="shared" si="1"/>
        <v>33</v>
      </c>
      <c r="L87" s="74">
        <v>88840</v>
      </c>
      <c r="M87" s="74" t="s">
        <v>598</v>
      </c>
      <c r="N87" s="74" t="s">
        <v>588</v>
      </c>
    </row>
    <row r="88" spans="1:14" x14ac:dyDescent="0.2">
      <c r="A88" s="72" t="s">
        <v>27</v>
      </c>
      <c r="B88" s="74" t="s">
        <v>11</v>
      </c>
      <c r="C88" s="74" t="s">
        <v>637</v>
      </c>
      <c r="D88" s="74" t="s">
        <v>74</v>
      </c>
      <c r="E88" s="74">
        <v>85443185</v>
      </c>
      <c r="F88" s="74" t="s">
        <v>4</v>
      </c>
      <c r="G88" s="74" t="s">
        <v>77</v>
      </c>
      <c r="H88" s="75">
        <v>42718</v>
      </c>
      <c r="I88" s="75">
        <v>42718</v>
      </c>
      <c r="J88" s="75">
        <v>42738</v>
      </c>
      <c r="K88" s="72">
        <f t="shared" si="1"/>
        <v>20</v>
      </c>
      <c r="L88" s="74">
        <v>88841</v>
      </c>
      <c r="M88" s="74" t="s">
        <v>589</v>
      </c>
      <c r="N88" s="74" t="s">
        <v>592</v>
      </c>
    </row>
    <row r="89" spans="1:14" x14ac:dyDescent="0.2">
      <c r="A89" s="72" t="s">
        <v>27</v>
      </c>
      <c r="B89" s="74" t="s">
        <v>12</v>
      </c>
      <c r="C89" s="74" t="s">
        <v>516</v>
      </c>
      <c r="D89" s="74" t="s">
        <v>90</v>
      </c>
      <c r="E89" s="74">
        <v>445519</v>
      </c>
      <c r="F89" s="74" t="s">
        <v>26</v>
      </c>
      <c r="G89" s="74" t="s">
        <v>80</v>
      </c>
      <c r="H89" s="75">
        <v>42718</v>
      </c>
      <c r="I89" s="75">
        <v>42718</v>
      </c>
      <c r="J89" s="75">
        <v>42753</v>
      </c>
      <c r="K89" s="72">
        <f t="shared" si="1"/>
        <v>35</v>
      </c>
      <c r="L89" s="74">
        <v>88842</v>
      </c>
      <c r="M89" s="74" t="s">
        <v>591</v>
      </c>
      <c r="N89" s="74" t="s">
        <v>588</v>
      </c>
    </row>
    <row r="90" spans="1:14" x14ac:dyDescent="0.2">
      <c r="A90" s="72" t="s">
        <v>27</v>
      </c>
      <c r="B90" s="74" t="s">
        <v>141</v>
      </c>
      <c r="C90" s="74" t="s">
        <v>152</v>
      </c>
      <c r="D90" s="74" t="s">
        <v>74</v>
      </c>
      <c r="E90" s="74">
        <v>1083464975</v>
      </c>
      <c r="F90" s="74" t="s">
        <v>4</v>
      </c>
      <c r="G90" s="74" t="s">
        <v>75</v>
      </c>
      <c r="H90" s="75">
        <v>42718</v>
      </c>
      <c r="I90" s="75">
        <v>42718</v>
      </c>
      <c r="J90" s="75">
        <v>42740</v>
      </c>
      <c r="K90" s="72">
        <f t="shared" si="1"/>
        <v>22</v>
      </c>
      <c r="L90" s="74">
        <v>88844</v>
      </c>
      <c r="M90" s="74" t="s">
        <v>604</v>
      </c>
      <c r="N90" s="74" t="s">
        <v>588</v>
      </c>
    </row>
    <row r="91" spans="1:14" x14ac:dyDescent="0.2">
      <c r="A91" s="72" t="s">
        <v>27</v>
      </c>
      <c r="B91" s="74" t="s">
        <v>141</v>
      </c>
      <c r="C91" s="74" t="s">
        <v>146</v>
      </c>
      <c r="D91" s="74" t="s">
        <v>76</v>
      </c>
      <c r="E91" s="74">
        <v>1082958117</v>
      </c>
      <c r="F91" s="74" t="s">
        <v>4</v>
      </c>
      <c r="G91" s="74" t="s">
        <v>73</v>
      </c>
      <c r="H91" s="75">
        <v>42718</v>
      </c>
      <c r="I91" s="75">
        <v>42718</v>
      </c>
      <c r="J91" s="75">
        <v>42759</v>
      </c>
      <c r="K91" s="72">
        <f t="shared" si="1"/>
        <v>41</v>
      </c>
      <c r="L91" s="74">
        <v>88845</v>
      </c>
      <c r="M91" s="74" t="s">
        <v>598</v>
      </c>
      <c r="N91" s="74" t="s">
        <v>588</v>
      </c>
    </row>
    <row r="92" spans="1:14" x14ac:dyDescent="0.2">
      <c r="A92" s="72" t="s">
        <v>27</v>
      </c>
      <c r="B92" s="74" t="s">
        <v>7</v>
      </c>
      <c r="C92" s="74" t="s">
        <v>332</v>
      </c>
      <c r="D92" s="74" t="s">
        <v>74</v>
      </c>
      <c r="E92" s="74">
        <v>57428370</v>
      </c>
      <c r="F92" s="74" t="s">
        <v>26</v>
      </c>
      <c r="G92" s="74" t="s">
        <v>80</v>
      </c>
      <c r="H92" s="75">
        <v>42718</v>
      </c>
      <c r="I92" s="75">
        <v>42718</v>
      </c>
      <c r="J92" s="75">
        <v>42739</v>
      </c>
      <c r="K92" s="72">
        <f t="shared" si="1"/>
        <v>21</v>
      </c>
      <c r="L92" s="74">
        <v>88846</v>
      </c>
      <c r="M92" s="74" t="s">
        <v>598</v>
      </c>
      <c r="N92" s="74" t="s">
        <v>588</v>
      </c>
    </row>
    <row r="93" spans="1:14" x14ac:dyDescent="0.2">
      <c r="A93" s="72" t="s">
        <v>27</v>
      </c>
      <c r="B93" s="74" t="s">
        <v>1</v>
      </c>
      <c r="C93" s="74" t="s">
        <v>638</v>
      </c>
      <c r="D93" s="74" t="s">
        <v>74</v>
      </c>
      <c r="E93" s="74">
        <v>26713040</v>
      </c>
      <c r="F93" s="74" t="s">
        <v>4</v>
      </c>
      <c r="G93" s="74" t="s">
        <v>77</v>
      </c>
      <c r="H93" s="75">
        <v>42718</v>
      </c>
      <c r="I93" s="75">
        <v>42718</v>
      </c>
      <c r="J93" s="75">
        <v>42738</v>
      </c>
      <c r="K93" s="72">
        <f t="shared" si="1"/>
        <v>20</v>
      </c>
      <c r="L93" s="74">
        <v>88849</v>
      </c>
      <c r="M93" s="74" t="s">
        <v>589</v>
      </c>
      <c r="N93" s="74" t="s">
        <v>592</v>
      </c>
    </row>
    <row r="94" spans="1:14" x14ac:dyDescent="0.2">
      <c r="A94" s="72" t="s">
        <v>27</v>
      </c>
      <c r="B94" s="74" t="s">
        <v>1</v>
      </c>
      <c r="C94" s="74" t="s">
        <v>227</v>
      </c>
      <c r="D94" s="74" t="s">
        <v>74</v>
      </c>
      <c r="E94" s="74">
        <v>9160639</v>
      </c>
      <c r="F94" s="74" t="s">
        <v>4</v>
      </c>
      <c r="G94" s="74" t="s">
        <v>77</v>
      </c>
      <c r="H94" s="75">
        <v>42719</v>
      </c>
      <c r="I94" s="75">
        <v>42719</v>
      </c>
      <c r="J94" s="75">
        <v>42745</v>
      </c>
      <c r="K94" s="72">
        <f t="shared" si="1"/>
        <v>26</v>
      </c>
      <c r="L94" s="74">
        <v>88860</v>
      </c>
      <c r="M94" s="74" t="s">
        <v>598</v>
      </c>
      <c r="N94" s="74" t="s">
        <v>588</v>
      </c>
    </row>
    <row r="95" spans="1:14" x14ac:dyDescent="0.2">
      <c r="A95" s="72" t="s">
        <v>27</v>
      </c>
      <c r="B95" s="74" t="s">
        <v>1</v>
      </c>
      <c r="C95" s="74" t="s">
        <v>639</v>
      </c>
      <c r="D95" s="74" t="s">
        <v>74</v>
      </c>
      <c r="E95" s="74">
        <v>57305529</v>
      </c>
      <c r="F95" s="74" t="s">
        <v>4</v>
      </c>
      <c r="G95" s="74" t="s">
        <v>77</v>
      </c>
      <c r="H95" s="75">
        <v>42719</v>
      </c>
      <c r="I95" s="75">
        <v>42719</v>
      </c>
      <c r="J95" s="75">
        <v>42738</v>
      </c>
      <c r="K95" s="72">
        <f t="shared" si="1"/>
        <v>19</v>
      </c>
      <c r="L95" s="74">
        <v>88867</v>
      </c>
      <c r="M95" s="74" t="s">
        <v>598</v>
      </c>
      <c r="N95" s="74" t="s">
        <v>592</v>
      </c>
    </row>
    <row r="96" spans="1:14" x14ac:dyDescent="0.2">
      <c r="A96" s="72" t="s">
        <v>27</v>
      </c>
      <c r="B96" s="74" t="s">
        <v>8</v>
      </c>
      <c r="C96" s="74" t="s">
        <v>483</v>
      </c>
      <c r="D96" s="74" t="s">
        <v>74</v>
      </c>
      <c r="E96" s="74">
        <v>1770387</v>
      </c>
      <c r="F96" s="74" t="s">
        <v>4</v>
      </c>
      <c r="G96" s="74" t="s">
        <v>75</v>
      </c>
      <c r="H96" s="75">
        <v>42719</v>
      </c>
      <c r="I96" s="75">
        <v>42719</v>
      </c>
      <c r="J96" s="75">
        <v>42741</v>
      </c>
      <c r="K96" s="72">
        <f t="shared" si="1"/>
        <v>22</v>
      </c>
      <c r="L96" s="74">
        <v>88871</v>
      </c>
      <c r="M96" s="74" t="s">
        <v>598</v>
      </c>
      <c r="N96" s="74" t="s">
        <v>588</v>
      </c>
    </row>
    <row r="97" spans="1:14" x14ac:dyDescent="0.2">
      <c r="A97" s="72" t="s">
        <v>27</v>
      </c>
      <c r="B97" s="74" t="s">
        <v>141</v>
      </c>
      <c r="C97" s="74" t="s">
        <v>640</v>
      </c>
      <c r="D97" s="74" t="s">
        <v>74</v>
      </c>
      <c r="E97" s="74">
        <v>12634792</v>
      </c>
      <c r="F97" s="74" t="s">
        <v>4</v>
      </c>
      <c r="G97" s="74" t="s">
        <v>77</v>
      </c>
      <c r="H97" s="75">
        <v>42719</v>
      </c>
      <c r="I97" s="75">
        <v>42719</v>
      </c>
      <c r="J97" s="75">
        <v>42738</v>
      </c>
      <c r="K97" s="72">
        <f t="shared" si="1"/>
        <v>19</v>
      </c>
      <c r="L97" s="74">
        <v>88873</v>
      </c>
      <c r="M97" s="74" t="s">
        <v>598</v>
      </c>
      <c r="N97" s="74" t="s">
        <v>592</v>
      </c>
    </row>
    <row r="98" spans="1:14" x14ac:dyDescent="0.2">
      <c r="A98" s="72" t="s">
        <v>27</v>
      </c>
      <c r="B98" s="74" t="s">
        <v>1</v>
      </c>
      <c r="C98" s="74" t="s">
        <v>641</v>
      </c>
      <c r="D98" s="74" t="s">
        <v>72</v>
      </c>
      <c r="E98" s="74">
        <v>1004371286</v>
      </c>
      <c r="F98" s="74" t="s">
        <v>4</v>
      </c>
      <c r="G98" s="74" t="s">
        <v>73</v>
      </c>
      <c r="H98" s="75">
        <v>42719</v>
      </c>
      <c r="I98" s="75">
        <v>42719</v>
      </c>
      <c r="J98" s="75">
        <v>42751</v>
      </c>
      <c r="K98" s="72">
        <f t="shared" si="1"/>
        <v>32</v>
      </c>
      <c r="L98" s="74">
        <v>88875</v>
      </c>
      <c r="M98" s="74" t="s">
        <v>598</v>
      </c>
      <c r="N98" s="74" t="s">
        <v>592</v>
      </c>
    </row>
    <row r="99" spans="1:14" x14ac:dyDescent="0.2">
      <c r="A99" s="72" t="s">
        <v>27</v>
      </c>
      <c r="B99" s="74" t="s">
        <v>141</v>
      </c>
      <c r="C99" s="74" t="s">
        <v>266</v>
      </c>
      <c r="D99" s="74" t="s">
        <v>74</v>
      </c>
      <c r="E99" s="74">
        <v>57295735</v>
      </c>
      <c r="F99" s="74" t="s">
        <v>26</v>
      </c>
      <c r="G99" s="74" t="s">
        <v>80</v>
      </c>
      <c r="H99" s="75">
        <v>42719</v>
      </c>
      <c r="I99" s="75">
        <v>42719</v>
      </c>
      <c r="J99" s="75">
        <v>42739</v>
      </c>
      <c r="K99" s="72">
        <f t="shared" si="1"/>
        <v>20</v>
      </c>
      <c r="L99" s="74">
        <v>88876</v>
      </c>
      <c r="M99" s="74" t="s">
        <v>598</v>
      </c>
      <c r="N99" s="74" t="s">
        <v>588</v>
      </c>
    </row>
    <row r="100" spans="1:14" x14ac:dyDescent="0.2">
      <c r="A100" s="72" t="s">
        <v>27</v>
      </c>
      <c r="B100" s="76" t="s">
        <v>14</v>
      </c>
      <c r="C100" s="76" t="s">
        <v>425</v>
      </c>
      <c r="D100" s="76" t="s">
        <v>74</v>
      </c>
      <c r="E100" s="76">
        <v>39032002</v>
      </c>
      <c r="F100" s="76" t="s">
        <v>4</v>
      </c>
      <c r="G100" s="76" t="s">
        <v>77</v>
      </c>
      <c r="H100" s="77">
        <v>42719</v>
      </c>
      <c r="I100" s="77">
        <v>42719</v>
      </c>
      <c r="J100" s="77">
        <v>42738</v>
      </c>
      <c r="K100" s="72">
        <f t="shared" si="1"/>
        <v>19</v>
      </c>
      <c r="L100" s="76">
        <v>88877</v>
      </c>
      <c r="M100" s="76" t="s">
        <v>591</v>
      </c>
      <c r="N100" s="76" t="s">
        <v>588</v>
      </c>
    </row>
    <row r="101" spans="1:14" x14ac:dyDescent="0.2">
      <c r="A101" s="72" t="s">
        <v>27</v>
      </c>
      <c r="B101" s="74" t="s">
        <v>141</v>
      </c>
      <c r="C101" s="74" t="s">
        <v>366</v>
      </c>
      <c r="D101" s="74" t="s">
        <v>74</v>
      </c>
      <c r="E101" s="74">
        <v>85449064</v>
      </c>
      <c r="F101" s="74" t="s">
        <v>4</v>
      </c>
      <c r="G101" s="74" t="s">
        <v>77</v>
      </c>
      <c r="H101" s="75">
        <v>42719</v>
      </c>
      <c r="I101" s="75">
        <v>42719</v>
      </c>
      <c r="J101" s="75">
        <v>42738</v>
      </c>
      <c r="K101" s="72">
        <f t="shared" si="1"/>
        <v>19</v>
      </c>
      <c r="L101" s="74">
        <v>88882</v>
      </c>
      <c r="M101" s="74" t="s">
        <v>587</v>
      </c>
      <c r="N101" s="74" t="s">
        <v>588</v>
      </c>
    </row>
    <row r="102" spans="1:14" x14ac:dyDescent="0.2">
      <c r="A102" s="72" t="s">
        <v>27</v>
      </c>
      <c r="B102" s="74" t="s">
        <v>8</v>
      </c>
      <c r="C102" s="74" t="s">
        <v>463</v>
      </c>
      <c r="D102" s="74" t="s">
        <v>74</v>
      </c>
      <c r="E102" s="74">
        <v>85474411</v>
      </c>
      <c r="F102" s="74" t="s">
        <v>4</v>
      </c>
      <c r="G102" s="74" t="s">
        <v>77</v>
      </c>
      <c r="H102" s="75">
        <v>42719</v>
      </c>
      <c r="I102" s="75">
        <v>42719</v>
      </c>
      <c r="J102" s="75">
        <v>42747</v>
      </c>
      <c r="K102" s="72">
        <f t="shared" si="1"/>
        <v>28</v>
      </c>
      <c r="L102" s="74">
        <v>88883</v>
      </c>
      <c r="M102" s="74" t="s">
        <v>591</v>
      </c>
      <c r="N102" s="74" t="s">
        <v>588</v>
      </c>
    </row>
    <row r="103" spans="1:14" x14ac:dyDescent="0.2">
      <c r="A103" s="72" t="s">
        <v>27</v>
      </c>
      <c r="B103" s="74" t="s">
        <v>1</v>
      </c>
      <c r="C103" s="74" t="s">
        <v>122</v>
      </c>
      <c r="D103" s="74" t="s">
        <v>74</v>
      </c>
      <c r="E103" s="74">
        <v>16600021</v>
      </c>
      <c r="F103" s="74" t="s">
        <v>4</v>
      </c>
      <c r="G103" s="74" t="s">
        <v>77</v>
      </c>
      <c r="H103" s="75">
        <v>42719</v>
      </c>
      <c r="I103" s="75">
        <v>42719</v>
      </c>
      <c r="J103" s="75">
        <v>42738</v>
      </c>
      <c r="K103" s="72">
        <f t="shared" si="1"/>
        <v>19</v>
      </c>
      <c r="L103" s="74">
        <v>88892</v>
      </c>
      <c r="M103" s="74" t="s">
        <v>598</v>
      </c>
      <c r="N103" s="74" t="s">
        <v>588</v>
      </c>
    </row>
    <row r="104" spans="1:14" x14ac:dyDescent="0.2">
      <c r="A104" s="72" t="s">
        <v>27</v>
      </c>
      <c r="B104" s="74" t="s">
        <v>1</v>
      </c>
      <c r="C104" s="74" t="s">
        <v>642</v>
      </c>
      <c r="D104" s="74" t="s">
        <v>76</v>
      </c>
      <c r="E104" s="74">
        <v>1205967343</v>
      </c>
      <c r="F104" s="74" t="s">
        <v>4</v>
      </c>
      <c r="G104" s="74" t="s">
        <v>73</v>
      </c>
      <c r="H104" s="75">
        <v>42719</v>
      </c>
      <c r="I104" s="75">
        <v>42719</v>
      </c>
      <c r="J104" s="75">
        <v>42759</v>
      </c>
      <c r="K104" s="72">
        <f t="shared" si="1"/>
        <v>40</v>
      </c>
      <c r="L104" s="74">
        <v>88898</v>
      </c>
      <c r="M104" s="74" t="s">
        <v>598</v>
      </c>
      <c r="N104" s="74" t="s">
        <v>592</v>
      </c>
    </row>
    <row r="105" spans="1:14" x14ac:dyDescent="0.2">
      <c r="A105" s="72" t="s">
        <v>27</v>
      </c>
      <c r="B105" s="74" t="s">
        <v>141</v>
      </c>
      <c r="C105" s="74" t="s">
        <v>643</v>
      </c>
      <c r="D105" s="74" t="s">
        <v>74</v>
      </c>
      <c r="E105" s="74">
        <v>49690489</v>
      </c>
      <c r="F105" s="74" t="s">
        <v>4</v>
      </c>
      <c r="G105" s="74" t="s">
        <v>77</v>
      </c>
      <c r="H105" s="75">
        <v>42719</v>
      </c>
      <c r="I105" s="75">
        <v>42719</v>
      </c>
      <c r="J105" s="75">
        <v>42738</v>
      </c>
      <c r="K105" s="72">
        <f t="shared" si="1"/>
        <v>19</v>
      </c>
      <c r="L105" s="74">
        <v>88904</v>
      </c>
      <c r="M105" s="74" t="s">
        <v>598</v>
      </c>
      <c r="N105" s="74" t="s">
        <v>592</v>
      </c>
    </row>
    <row r="106" spans="1:14" x14ac:dyDescent="0.2">
      <c r="A106" s="72" t="s">
        <v>27</v>
      </c>
      <c r="B106" s="74" t="s">
        <v>1</v>
      </c>
      <c r="C106" s="74" t="s">
        <v>204</v>
      </c>
      <c r="D106" s="74" t="s">
        <v>74</v>
      </c>
      <c r="E106" s="74">
        <v>85455392</v>
      </c>
      <c r="F106" s="74" t="s">
        <v>4</v>
      </c>
      <c r="G106" s="74" t="s">
        <v>77</v>
      </c>
      <c r="H106" s="75">
        <v>42719</v>
      </c>
      <c r="I106" s="75">
        <v>42719</v>
      </c>
      <c r="J106" s="75">
        <v>42738</v>
      </c>
      <c r="K106" s="72">
        <f t="shared" si="1"/>
        <v>19</v>
      </c>
      <c r="L106" s="74">
        <v>88906</v>
      </c>
      <c r="M106" s="74" t="s">
        <v>598</v>
      </c>
      <c r="N106" s="74" t="s">
        <v>588</v>
      </c>
    </row>
    <row r="107" spans="1:14" x14ac:dyDescent="0.2">
      <c r="A107" s="72" t="s">
        <v>27</v>
      </c>
      <c r="B107" s="74" t="s">
        <v>1</v>
      </c>
      <c r="C107" s="74" t="s">
        <v>319</v>
      </c>
      <c r="D107" s="74" t="s">
        <v>74</v>
      </c>
      <c r="E107" s="74">
        <v>41135109</v>
      </c>
      <c r="F107" s="74" t="s">
        <v>4</v>
      </c>
      <c r="G107" s="74" t="s">
        <v>75</v>
      </c>
      <c r="H107" s="75">
        <v>42719</v>
      </c>
      <c r="I107" s="75">
        <v>42719</v>
      </c>
      <c r="J107" s="75">
        <v>42740</v>
      </c>
      <c r="K107" s="72">
        <f t="shared" si="1"/>
        <v>21</v>
      </c>
      <c r="L107" s="74">
        <v>88911</v>
      </c>
      <c r="M107" s="74" t="s">
        <v>598</v>
      </c>
      <c r="N107" s="74" t="s">
        <v>588</v>
      </c>
    </row>
    <row r="108" spans="1:14" x14ac:dyDescent="0.2">
      <c r="A108" s="72" t="s">
        <v>27</v>
      </c>
      <c r="B108" s="74" t="s">
        <v>140</v>
      </c>
      <c r="C108" s="74" t="s">
        <v>199</v>
      </c>
      <c r="D108" s="74" t="s">
        <v>72</v>
      </c>
      <c r="E108" s="74">
        <v>1043312575</v>
      </c>
      <c r="F108" s="74" t="s">
        <v>4</v>
      </c>
      <c r="G108" s="74" t="s">
        <v>73</v>
      </c>
      <c r="H108" s="75">
        <v>42719</v>
      </c>
      <c r="I108" s="75">
        <v>42719</v>
      </c>
      <c r="J108" s="75">
        <v>42752</v>
      </c>
      <c r="K108" s="72">
        <f t="shared" si="1"/>
        <v>33</v>
      </c>
      <c r="L108" s="74">
        <v>88914</v>
      </c>
      <c r="M108" s="74" t="s">
        <v>598</v>
      </c>
      <c r="N108" s="74" t="s">
        <v>588</v>
      </c>
    </row>
    <row r="109" spans="1:14" x14ac:dyDescent="0.2">
      <c r="A109" s="72" t="s">
        <v>27</v>
      </c>
      <c r="B109" s="74" t="s">
        <v>141</v>
      </c>
      <c r="C109" s="74" t="s">
        <v>500</v>
      </c>
      <c r="D109" s="74" t="s">
        <v>74</v>
      </c>
      <c r="E109" s="74">
        <v>1082907789</v>
      </c>
      <c r="F109" s="74" t="s">
        <v>26</v>
      </c>
      <c r="G109" s="74" t="s">
        <v>80</v>
      </c>
      <c r="H109" s="75">
        <v>42720</v>
      </c>
      <c r="I109" s="75">
        <v>42720</v>
      </c>
      <c r="J109" s="75">
        <v>42739</v>
      </c>
      <c r="K109" s="72">
        <f t="shared" si="1"/>
        <v>19</v>
      </c>
      <c r="L109" s="74">
        <v>88916</v>
      </c>
      <c r="M109" s="74" t="s">
        <v>598</v>
      </c>
      <c r="N109" s="74" t="s">
        <v>588</v>
      </c>
    </row>
    <row r="110" spans="1:14" x14ac:dyDescent="0.2">
      <c r="A110" s="72" t="s">
        <v>27</v>
      </c>
      <c r="B110" s="74" t="s">
        <v>141</v>
      </c>
      <c r="C110" s="74" t="s">
        <v>644</v>
      </c>
      <c r="D110" s="74" t="s">
        <v>72</v>
      </c>
      <c r="E110" s="74">
        <v>1082871154</v>
      </c>
      <c r="F110" s="74" t="s">
        <v>4</v>
      </c>
      <c r="G110" s="74" t="s">
        <v>73</v>
      </c>
      <c r="H110" s="75">
        <v>42720</v>
      </c>
      <c r="I110" s="75">
        <v>42720</v>
      </c>
      <c r="J110" s="75">
        <v>42759</v>
      </c>
      <c r="K110" s="72">
        <f t="shared" si="1"/>
        <v>39</v>
      </c>
      <c r="L110" s="74">
        <v>88917</v>
      </c>
      <c r="M110" s="74" t="s">
        <v>598</v>
      </c>
      <c r="N110" s="74" t="s">
        <v>592</v>
      </c>
    </row>
    <row r="111" spans="1:14" x14ac:dyDescent="0.2">
      <c r="A111" s="72" t="s">
        <v>27</v>
      </c>
      <c r="B111" s="74" t="s">
        <v>11</v>
      </c>
      <c r="C111" s="74" t="s">
        <v>645</v>
      </c>
      <c r="D111" s="74" t="s">
        <v>74</v>
      </c>
      <c r="E111" s="74">
        <v>40917825</v>
      </c>
      <c r="F111" s="74" t="s">
        <v>4</v>
      </c>
      <c r="G111" s="74" t="s">
        <v>77</v>
      </c>
      <c r="H111" s="75">
        <v>42720</v>
      </c>
      <c r="I111" s="75">
        <v>42720</v>
      </c>
      <c r="J111" s="75">
        <v>42738</v>
      </c>
      <c r="K111" s="72">
        <f t="shared" si="1"/>
        <v>18</v>
      </c>
      <c r="L111" s="74">
        <v>88918</v>
      </c>
      <c r="M111" s="74" t="s">
        <v>598</v>
      </c>
      <c r="N111" s="74" t="s">
        <v>592</v>
      </c>
    </row>
    <row r="112" spans="1:14" x14ac:dyDescent="0.2">
      <c r="A112" s="72" t="s">
        <v>27</v>
      </c>
      <c r="B112" s="74" t="s">
        <v>141</v>
      </c>
      <c r="C112" s="74" t="s">
        <v>646</v>
      </c>
      <c r="D112" s="74" t="s">
        <v>76</v>
      </c>
      <c r="E112" s="74">
        <v>1083012359</v>
      </c>
      <c r="F112" s="74" t="s">
        <v>4</v>
      </c>
      <c r="G112" s="74" t="s">
        <v>73</v>
      </c>
      <c r="H112" s="75">
        <v>42720</v>
      </c>
      <c r="I112" s="75">
        <v>42720</v>
      </c>
      <c r="J112" s="75">
        <v>42759</v>
      </c>
      <c r="K112" s="72">
        <f t="shared" si="1"/>
        <v>39</v>
      </c>
      <c r="L112" s="74">
        <v>88919</v>
      </c>
      <c r="M112" s="74" t="s">
        <v>589</v>
      </c>
      <c r="N112" s="74" t="s">
        <v>592</v>
      </c>
    </row>
    <row r="113" spans="1:14" x14ac:dyDescent="0.2">
      <c r="A113" s="72" t="s">
        <v>27</v>
      </c>
      <c r="B113" s="74" t="s">
        <v>7</v>
      </c>
      <c r="C113" s="74" t="s">
        <v>433</v>
      </c>
      <c r="D113" s="74" t="s">
        <v>74</v>
      </c>
      <c r="E113" s="74">
        <v>12534801</v>
      </c>
      <c r="F113" s="74" t="s">
        <v>4</v>
      </c>
      <c r="G113" s="74" t="s">
        <v>77</v>
      </c>
      <c r="H113" s="75">
        <v>42720</v>
      </c>
      <c r="I113" s="75">
        <v>42720</v>
      </c>
      <c r="J113" s="75">
        <v>42738</v>
      </c>
      <c r="K113" s="72">
        <f t="shared" si="1"/>
        <v>18</v>
      </c>
      <c r="L113" s="74">
        <v>88920</v>
      </c>
      <c r="M113" s="74" t="s">
        <v>589</v>
      </c>
      <c r="N113" s="74" t="s">
        <v>588</v>
      </c>
    </row>
    <row r="114" spans="1:14" x14ac:dyDescent="0.2">
      <c r="A114" s="72" t="s">
        <v>27</v>
      </c>
      <c r="B114" s="74" t="s">
        <v>1</v>
      </c>
      <c r="C114" s="74" t="s">
        <v>647</v>
      </c>
      <c r="D114" s="74" t="s">
        <v>74</v>
      </c>
      <c r="E114" s="74">
        <v>39142764</v>
      </c>
      <c r="F114" s="74" t="s">
        <v>4</v>
      </c>
      <c r="G114" s="74" t="s">
        <v>77</v>
      </c>
      <c r="H114" s="75">
        <v>42720</v>
      </c>
      <c r="I114" s="75">
        <v>42720</v>
      </c>
      <c r="J114" s="75">
        <v>42738</v>
      </c>
      <c r="K114" s="72">
        <f t="shared" si="1"/>
        <v>18</v>
      </c>
      <c r="L114" s="74">
        <v>88922</v>
      </c>
      <c r="M114" s="74" t="s">
        <v>587</v>
      </c>
      <c r="N114" s="74" t="s">
        <v>592</v>
      </c>
    </row>
    <row r="115" spans="1:14" x14ac:dyDescent="0.2">
      <c r="A115" s="72" t="s">
        <v>27</v>
      </c>
      <c r="B115" s="74" t="s">
        <v>141</v>
      </c>
      <c r="C115" s="74" t="s">
        <v>165</v>
      </c>
      <c r="D115" s="74" t="s">
        <v>74</v>
      </c>
      <c r="E115" s="74">
        <v>85463008</v>
      </c>
      <c r="F115" s="74" t="s">
        <v>26</v>
      </c>
      <c r="G115" s="74" t="s">
        <v>80</v>
      </c>
      <c r="H115" s="75">
        <v>42720</v>
      </c>
      <c r="I115" s="75">
        <v>42720</v>
      </c>
      <c r="J115" s="75">
        <v>42739</v>
      </c>
      <c r="K115" s="72">
        <f t="shared" si="1"/>
        <v>19</v>
      </c>
      <c r="L115" s="74">
        <v>88924</v>
      </c>
      <c r="M115" s="74" t="s">
        <v>598</v>
      </c>
      <c r="N115" s="74" t="s">
        <v>588</v>
      </c>
    </row>
    <row r="116" spans="1:14" x14ac:dyDescent="0.2">
      <c r="A116" s="72" t="s">
        <v>27</v>
      </c>
      <c r="B116" s="74" t="s">
        <v>141</v>
      </c>
      <c r="C116" s="74" t="s">
        <v>648</v>
      </c>
      <c r="D116" s="74" t="s">
        <v>76</v>
      </c>
      <c r="E116" s="74">
        <v>1041989235</v>
      </c>
      <c r="F116" s="74" t="s">
        <v>4</v>
      </c>
      <c r="G116" s="74" t="s">
        <v>73</v>
      </c>
      <c r="H116" s="75">
        <v>42720</v>
      </c>
      <c r="I116" s="75">
        <v>42720</v>
      </c>
      <c r="J116" s="75">
        <v>42751</v>
      </c>
      <c r="K116" s="72">
        <f t="shared" si="1"/>
        <v>31</v>
      </c>
      <c r="L116" s="74">
        <v>88925</v>
      </c>
      <c r="M116" s="74" t="s">
        <v>589</v>
      </c>
      <c r="N116" s="74" t="s">
        <v>588</v>
      </c>
    </row>
    <row r="117" spans="1:14" x14ac:dyDescent="0.2">
      <c r="A117" s="72" t="s">
        <v>27</v>
      </c>
      <c r="B117" s="74" t="s">
        <v>141</v>
      </c>
      <c r="C117" s="74" t="s">
        <v>338</v>
      </c>
      <c r="D117" s="74" t="s">
        <v>74</v>
      </c>
      <c r="E117" s="74">
        <v>36564578</v>
      </c>
      <c r="F117" s="74" t="s">
        <v>13</v>
      </c>
      <c r="G117" s="74" t="s">
        <v>79</v>
      </c>
      <c r="H117" s="75">
        <v>42720</v>
      </c>
      <c r="I117" s="75">
        <v>42720</v>
      </c>
      <c r="J117" s="75">
        <v>42738</v>
      </c>
      <c r="K117" s="72">
        <f t="shared" si="1"/>
        <v>18</v>
      </c>
      <c r="L117" s="74">
        <v>88926</v>
      </c>
      <c r="M117" s="74" t="s">
        <v>591</v>
      </c>
      <c r="N117" s="74" t="s">
        <v>588</v>
      </c>
    </row>
    <row r="118" spans="1:14" x14ac:dyDescent="0.2">
      <c r="A118" s="72" t="s">
        <v>27</v>
      </c>
      <c r="B118" s="74" t="s">
        <v>140</v>
      </c>
      <c r="C118" s="74" t="s">
        <v>261</v>
      </c>
      <c r="D118" s="74" t="s">
        <v>76</v>
      </c>
      <c r="E118" s="74">
        <v>1205966182</v>
      </c>
      <c r="F118" s="74" t="s">
        <v>4</v>
      </c>
      <c r="G118" s="74" t="s">
        <v>73</v>
      </c>
      <c r="H118" s="75">
        <v>42720</v>
      </c>
      <c r="I118" s="75">
        <v>42720</v>
      </c>
      <c r="J118" s="75">
        <v>42759</v>
      </c>
      <c r="K118" s="72">
        <f t="shared" si="1"/>
        <v>39</v>
      </c>
      <c r="L118" s="74">
        <v>88929</v>
      </c>
      <c r="M118" s="74" t="s">
        <v>598</v>
      </c>
      <c r="N118" s="74" t="s">
        <v>588</v>
      </c>
    </row>
    <row r="119" spans="1:14" x14ac:dyDescent="0.2">
      <c r="A119" s="72" t="s">
        <v>27</v>
      </c>
      <c r="B119" s="74" t="s">
        <v>1</v>
      </c>
      <c r="C119" s="74" t="s">
        <v>353</v>
      </c>
      <c r="D119" s="74" t="s">
        <v>74</v>
      </c>
      <c r="E119" s="74">
        <v>57400909</v>
      </c>
      <c r="F119" s="74" t="s">
        <v>26</v>
      </c>
      <c r="G119" s="74" t="s">
        <v>80</v>
      </c>
      <c r="H119" s="75">
        <v>42720</v>
      </c>
      <c r="I119" s="75">
        <v>42720</v>
      </c>
      <c r="J119" s="75">
        <v>42739</v>
      </c>
      <c r="K119" s="72">
        <f t="shared" si="1"/>
        <v>19</v>
      </c>
      <c r="L119" s="74">
        <v>88930</v>
      </c>
      <c r="M119" s="74" t="s">
        <v>598</v>
      </c>
      <c r="N119" s="74" t="s">
        <v>588</v>
      </c>
    </row>
    <row r="120" spans="1:14" x14ac:dyDescent="0.2">
      <c r="A120" s="72" t="s">
        <v>27</v>
      </c>
      <c r="B120" s="74" t="s">
        <v>8</v>
      </c>
      <c r="C120" s="74" t="s">
        <v>649</v>
      </c>
      <c r="D120" s="74" t="s">
        <v>74</v>
      </c>
      <c r="E120" s="74">
        <v>39026537</v>
      </c>
      <c r="F120" s="74" t="s">
        <v>4</v>
      </c>
      <c r="G120" s="74" t="s">
        <v>77</v>
      </c>
      <c r="H120" s="75">
        <v>42720</v>
      </c>
      <c r="I120" s="75">
        <v>42720</v>
      </c>
      <c r="J120" s="75">
        <v>42738</v>
      </c>
      <c r="K120" s="72">
        <f t="shared" si="1"/>
        <v>18</v>
      </c>
      <c r="L120" s="74">
        <v>88934</v>
      </c>
      <c r="M120" s="74" t="s">
        <v>589</v>
      </c>
      <c r="N120" s="74" t="s">
        <v>592</v>
      </c>
    </row>
    <row r="121" spans="1:14" x14ac:dyDescent="0.2">
      <c r="A121" s="72" t="s">
        <v>27</v>
      </c>
      <c r="B121" s="74" t="s">
        <v>1</v>
      </c>
      <c r="C121" s="74" t="s">
        <v>650</v>
      </c>
      <c r="D121" s="74" t="s">
        <v>74</v>
      </c>
      <c r="E121" s="74">
        <v>49936740</v>
      </c>
      <c r="F121" s="74" t="s">
        <v>4</v>
      </c>
      <c r="G121" s="74" t="s">
        <v>77</v>
      </c>
      <c r="H121" s="75">
        <v>42720</v>
      </c>
      <c r="I121" s="75">
        <v>42720</v>
      </c>
      <c r="J121" s="75">
        <v>42738</v>
      </c>
      <c r="K121" s="72">
        <f t="shared" si="1"/>
        <v>18</v>
      </c>
      <c r="L121" s="74">
        <v>88937</v>
      </c>
      <c r="M121" s="74" t="s">
        <v>589</v>
      </c>
      <c r="N121" s="74" t="s">
        <v>592</v>
      </c>
    </row>
    <row r="122" spans="1:14" x14ac:dyDescent="0.2">
      <c r="A122" s="72" t="s">
        <v>27</v>
      </c>
      <c r="B122" s="74" t="s">
        <v>141</v>
      </c>
      <c r="C122" s="74" t="s">
        <v>651</v>
      </c>
      <c r="D122" s="74" t="s">
        <v>74</v>
      </c>
      <c r="E122" s="74">
        <v>1082944713</v>
      </c>
      <c r="F122" s="74" t="s">
        <v>4</v>
      </c>
      <c r="G122" s="74" t="s">
        <v>77</v>
      </c>
      <c r="H122" s="75">
        <v>42720</v>
      </c>
      <c r="I122" s="75">
        <v>42720</v>
      </c>
      <c r="J122" s="75">
        <v>42738</v>
      </c>
      <c r="K122" s="72">
        <f t="shared" si="1"/>
        <v>18</v>
      </c>
      <c r="L122" s="74">
        <v>88939</v>
      </c>
      <c r="M122" s="74" t="s">
        <v>589</v>
      </c>
      <c r="N122" s="74" t="s">
        <v>592</v>
      </c>
    </row>
    <row r="123" spans="1:14" x14ac:dyDescent="0.2">
      <c r="A123" s="72" t="s">
        <v>27</v>
      </c>
      <c r="B123" s="74" t="s">
        <v>7</v>
      </c>
      <c r="C123" s="74" t="s">
        <v>333</v>
      </c>
      <c r="D123" s="74" t="s">
        <v>74</v>
      </c>
      <c r="E123" s="74">
        <v>45593206</v>
      </c>
      <c r="F123" s="74" t="s">
        <v>26</v>
      </c>
      <c r="G123" s="74" t="s">
        <v>80</v>
      </c>
      <c r="H123" s="75">
        <v>42720</v>
      </c>
      <c r="I123" s="75">
        <v>42720</v>
      </c>
      <c r="J123" s="75">
        <v>42739</v>
      </c>
      <c r="K123" s="72">
        <f t="shared" si="1"/>
        <v>19</v>
      </c>
      <c r="L123" s="74">
        <v>88940</v>
      </c>
      <c r="M123" s="74" t="s">
        <v>598</v>
      </c>
      <c r="N123" s="74" t="s">
        <v>588</v>
      </c>
    </row>
    <row r="124" spans="1:14" x14ac:dyDescent="0.2">
      <c r="A124" s="72" t="s">
        <v>27</v>
      </c>
      <c r="B124" s="74" t="s">
        <v>1</v>
      </c>
      <c r="C124" s="74" t="s">
        <v>647</v>
      </c>
      <c r="D124" s="74" t="s">
        <v>74</v>
      </c>
      <c r="E124" s="74">
        <v>39142764</v>
      </c>
      <c r="F124" s="74" t="s">
        <v>4</v>
      </c>
      <c r="G124" s="74" t="s">
        <v>77</v>
      </c>
      <c r="H124" s="75">
        <v>42720</v>
      </c>
      <c r="I124" s="75">
        <v>42720</v>
      </c>
      <c r="J124" s="75">
        <v>42745</v>
      </c>
      <c r="K124" s="72">
        <f t="shared" si="1"/>
        <v>25</v>
      </c>
      <c r="L124" s="74">
        <v>88943</v>
      </c>
      <c r="M124" s="74" t="s">
        <v>598</v>
      </c>
      <c r="N124" s="74" t="s">
        <v>592</v>
      </c>
    </row>
    <row r="125" spans="1:14" x14ac:dyDescent="0.2">
      <c r="A125" s="72" t="s">
        <v>27</v>
      </c>
      <c r="B125" s="74" t="s">
        <v>141</v>
      </c>
      <c r="C125" s="74" t="s">
        <v>652</v>
      </c>
      <c r="D125" s="74" t="s">
        <v>74</v>
      </c>
      <c r="E125" s="74">
        <v>57419817</v>
      </c>
      <c r="F125" s="74" t="s">
        <v>4</v>
      </c>
      <c r="G125" s="74" t="s">
        <v>77</v>
      </c>
      <c r="H125" s="75">
        <v>42720</v>
      </c>
      <c r="I125" s="75">
        <v>42720</v>
      </c>
      <c r="J125" s="75">
        <v>42739</v>
      </c>
      <c r="K125" s="72">
        <f t="shared" si="1"/>
        <v>19</v>
      </c>
      <c r="L125" s="74">
        <v>88944</v>
      </c>
      <c r="M125" s="74" t="s">
        <v>598</v>
      </c>
      <c r="N125" s="74" t="s">
        <v>592</v>
      </c>
    </row>
    <row r="126" spans="1:14" x14ac:dyDescent="0.2">
      <c r="A126" s="72" t="s">
        <v>27</v>
      </c>
      <c r="B126" s="74" t="s">
        <v>140</v>
      </c>
      <c r="C126" s="74" t="s">
        <v>185</v>
      </c>
      <c r="D126" s="74" t="s">
        <v>72</v>
      </c>
      <c r="E126" s="74">
        <v>1084452138</v>
      </c>
      <c r="F126" s="74" t="s">
        <v>4</v>
      </c>
      <c r="G126" s="74" t="s">
        <v>73</v>
      </c>
      <c r="H126" s="75">
        <v>42720</v>
      </c>
      <c r="I126" s="75">
        <v>42720</v>
      </c>
      <c r="J126" s="75">
        <v>42759</v>
      </c>
      <c r="K126" s="72">
        <f t="shared" si="1"/>
        <v>39</v>
      </c>
      <c r="L126" s="74">
        <v>88950</v>
      </c>
      <c r="M126" s="74" t="s">
        <v>598</v>
      </c>
      <c r="N126" s="74" t="s">
        <v>588</v>
      </c>
    </row>
    <row r="127" spans="1:14" x14ac:dyDescent="0.2">
      <c r="A127" s="72" t="s">
        <v>27</v>
      </c>
      <c r="B127" s="74" t="s">
        <v>144</v>
      </c>
      <c r="C127" s="74" t="s">
        <v>350</v>
      </c>
      <c r="D127" s="74" t="s">
        <v>74</v>
      </c>
      <c r="E127" s="74">
        <v>1052073862</v>
      </c>
      <c r="F127" s="74" t="s">
        <v>4</v>
      </c>
      <c r="G127" s="74" t="s">
        <v>77</v>
      </c>
      <c r="H127" s="75">
        <v>42720</v>
      </c>
      <c r="I127" s="75">
        <v>42720</v>
      </c>
      <c r="J127" s="75">
        <v>42740</v>
      </c>
      <c r="K127" s="72">
        <f t="shared" si="1"/>
        <v>20</v>
      </c>
      <c r="L127" s="74">
        <v>88955</v>
      </c>
      <c r="M127" s="74" t="s">
        <v>598</v>
      </c>
      <c r="N127" s="74" t="s">
        <v>588</v>
      </c>
    </row>
    <row r="128" spans="1:14" x14ac:dyDescent="0.2">
      <c r="A128" s="72" t="s">
        <v>27</v>
      </c>
      <c r="B128" s="74" t="s">
        <v>8</v>
      </c>
      <c r="C128" s="74" t="s">
        <v>364</v>
      </c>
      <c r="D128" s="74" t="s">
        <v>74</v>
      </c>
      <c r="E128" s="74">
        <v>57297845</v>
      </c>
      <c r="F128" s="74" t="s">
        <v>4</v>
      </c>
      <c r="G128" s="74" t="s">
        <v>73</v>
      </c>
      <c r="H128" s="75">
        <v>42720</v>
      </c>
      <c r="I128" s="75">
        <v>42720</v>
      </c>
      <c r="J128" s="75">
        <v>42759</v>
      </c>
      <c r="K128" s="72">
        <f t="shared" si="1"/>
        <v>39</v>
      </c>
      <c r="L128" s="74">
        <v>88956</v>
      </c>
      <c r="M128" s="74" t="s">
        <v>589</v>
      </c>
      <c r="N128" s="74" t="s">
        <v>588</v>
      </c>
    </row>
    <row r="129" spans="1:14" x14ac:dyDescent="0.2">
      <c r="A129" s="72" t="s">
        <v>27</v>
      </c>
      <c r="B129" s="74" t="s">
        <v>1</v>
      </c>
      <c r="C129" s="74" t="s">
        <v>279</v>
      </c>
      <c r="D129" s="74" t="s">
        <v>74</v>
      </c>
      <c r="E129" s="74">
        <v>1083555016</v>
      </c>
      <c r="F129" s="74" t="s">
        <v>4</v>
      </c>
      <c r="G129" s="74" t="s">
        <v>77</v>
      </c>
      <c r="H129" s="75">
        <v>42720</v>
      </c>
      <c r="I129" s="75">
        <v>42720</v>
      </c>
      <c r="J129" s="75">
        <v>42739</v>
      </c>
      <c r="K129" s="72">
        <f t="shared" si="1"/>
        <v>19</v>
      </c>
      <c r="L129" s="74">
        <v>88961</v>
      </c>
      <c r="M129" s="74" t="s">
        <v>591</v>
      </c>
      <c r="N129" s="74" t="s">
        <v>588</v>
      </c>
    </row>
    <row r="130" spans="1:14" x14ac:dyDescent="0.2">
      <c r="A130" s="72" t="s">
        <v>27</v>
      </c>
      <c r="B130" s="74" t="s">
        <v>1</v>
      </c>
      <c r="C130" s="74" t="s">
        <v>653</v>
      </c>
      <c r="D130" s="74" t="s">
        <v>74</v>
      </c>
      <c r="E130" s="74">
        <v>39025635</v>
      </c>
      <c r="F130" s="74" t="s">
        <v>4</v>
      </c>
      <c r="G130" s="74" t="s">
        <v>77</v>
      </c>
      <c r="H130" s="75">
        <v>42720</v>
      </c>
      <c r="I130" s="75">
        <v>42720</v>
      </c>
      <c r="J130" s="75">
        <v>42739</v>
      </c>
      <c r="K130" s="72">
        <f t="shared" si="1"/>
        <v>19</v>
      </c>
      <c r="L130" s="74">
        <v>88963</v>
      </c>
      <c r="M130" s="74" t="s">
        <v>591</v>
      </c>
      <c r="N130" s="74" t="s">
        <v>592</v>
      </c>
    </row>
    <row r="131" spans="1:14" x14ac:dyDescent="0.2">
      <c r="A131" s="72" t="s">
        <v>27</v>
      </c>
      <c r="B131" s="74" t="s">
        <v>1</v>
      </c>
      <c r="C131" s="74" t="s">
        <v>390</v>
      </c>
      <c r="D131" s="74" t="s">
        <v>74</v>
      </c>
      <c r="E131" s="74">
        <v>36526499</v>
      </c>
      <c r="F131" s="74" t="s">
        <v>4</v>
      </c>
      <c r="G131" s="74" t="s">
        <v>77</v>
      </c>
      <c r="H131" s="75">
        <v>42720</v>
      </c>
      <c r="I131" s="75">
        <v>42720</v>
      </c>
      <c r="J131" s="75">
        <v>42739</v>
      </c>
      <c r="K131" s="72">
        <f t="shared" ref="K131:K194" si="2">J131-H131</f>
        <v>19</v>
      </c>
      <c r="L131" s="74">
        <v>88964</v>
      </c>
      <c r="M131" s="74" t="s">
        <v>598</v>
      </c>
      <c r="N131" s="74" t="s">
        <v>588</v>
      </c>
    </row>
    <row r="132" spans="1:14" x14ac:dyDescent="0.2">
      <c r="A132" s="72" t="s">
        <v>27</v>
      </c>
      <c r="B132" s="74" t="s">
        <v>1</v>
      </c>
      <c r="C132" s="74" t="s">
        <v>324</v>
      </c>
      <c r="D132" s="74" t="s">
        <v>76</v>
      </c>
      <c r="E132" s="74">
        <v>1083009779</v>
      </c>
      <c r="F132" s="74" t="s">
        <v>4</v>
      </c>
      <c r="G132" s="74" t="s">
        <v>73</v>
      </c>
      <c r="H132" s="75">
        <v>42720</v>
      </c>
      <c r="I132" s="75">
        <v>42720</v>
      </c>
      <c r="J132" s="75">
        <v>42751</v>
      </c>
      <c r="K132" s="72">
        <f t="shared" si="2"/>
        <v>31</v>
      </c>
      <c r="L132" s="74">
        <v>88966</v>
      </c>
      <c r="M132" s="74" t="s">
        <v>598</v>
      </c>
      <c r="N132" s="74" t="s">
        <v>588</v>
      </c>
    </row>
    <row r="133" spans="1:14" x14ac:dyDescent="0.2">
      <c r="A133" s="72" t="s">
        <v>27</v>
      </c>
      <c r="B133" s="74" t="s">
        <v>141</v>
      </c>
      <c r="C133" s="74" t="s">
        <v>654</v>
      </c>
      <c r="D133" s="74" t="s">
        <v>72</v>
      </c>
      <c r="E133" s="74">
        <v>1082866467</v>
      </c>
      <c r="F133" s="74" t="s">
        <v>4</v>
      </c>
      <c r="G133" s="74" t="s">
        <v>73</v>
      </c>
      <c r="H133" s="75">
        <v>42720</v>
      </c>
      <c r="I133" s="75">
        <v>42720</v>
      </c>
      <c r="J133" s="75">
        <v>42753</v>
      </c>
      <c r="K133" s="72">
        <f t="shared" si="2"/>
        <v>33</v>
      </c>
      <c r="L133" s="74">
        <v>88967</v>
      </c>
      <c r="M133" s="74" t="s">
        <v>589</v>
      </c>
      <c r="N133" s="74" t="s">
        <v>588</v>
      </c>
    </row>
    <row r="134" spans="1:14" x14ac:dyDescent="0.2">
      <c r="A134" s="72" t="s">
        <v>27</v>
      </c>
      <c r="B134" s="74" t="s">
        <v>141</v>
      </c>
      <c r="C134" s="74" t="s">
        <v>532</v>
      </c>
      <c r="D134" s="74" t="s">
        <v>72</v>
      </c>
      <c r="E134" s="74">
        <v>1082876276</v>
      </c>
      <c r="F134" s="74" t="s">
        <v>4</v>
      </c>
      <c r="G134" s="74" t="s">
        <v>77</v>
      </c>
      <c r="H134" s="75">
        <v>42721</v>
      </c>
      <c r="I134" s="75">
        <v>42721</v>
      </c>
      <c r="J134" s="75">
        <v>42738</v>
      </c>
      <c r="K134" s="72">
        <f t="shared" si="2"/>
        <v>17</v>
      </c>
      <c r="L134" s="74">
        <v>88970</v>
      </c>
      <c r="M134" s="74" t="s">
        <v>598</v>
      </c>
      <c r="N134" s="74" t="s">
        <v>588</v>
      </c>
    </row>
    <row r="135" spans="1:14" x14ac:dyDescent="0.2">
      <c r="A135" s="72" t="s">
        <v>27</v>
      </c>
      <c r="B135" s="74" t="s">
        <v>140</v>
      </c>
      <c r="C135" s="74" t="s">
        <v>655</v>
      </c>
      <c r="D135" s="74" t="s">
        <v>74</v>
      </c>
      <c r="E135" s="74">
        <v>36725968</v>
      </c>
      <c r="F135" s="74" t="s">
        <v>26</v>
      </c>
      <c r="G135" s="74" t="s">
        <v>80</v>
      </c>
      <c r="H135" s="75">
        <v>42721</v>
      </c>
      <c r="I135" s="75">
        <v>42721</v>
      </c>
      <c r="J135" s="75">
        <v>42739</v>
      </c>
      <c r="K135" s="72">
        <f t="shared" si="2"/>
        <v>18</v>
      </c>
      <c r="L135" s="74">
        <v>88972</v>
      </c>
      <c r="M135" s="74" t="s">
        <v>598</v>
      </c>
      <c r="N135" s="74" t="s">
        <v>592</v>
      </c>
    </row>
    <row r="136" spans="1:14" x14ac:dyDescent="0.2">
      <c r="A136" s="72" t="s">
        <v>27</v>
      </c>
      <c r="B136" s="74" t="s">
        <v>141</v>
      </c>
      <c r="C136" s="74" t="s">
        <v>656</v>
      </c>
      <c r="D136" s="74" t="s">
        <v>74</v>
      </c>
      <c r="E136" s="74">
        <v>1082840421</v>
      </c>
      <c r="F136" s="74" t="s">
        <v>4</v>
      </c>
      <c r="G136" s="74" t="s">
        <v>77</v>
      </c>
      <c r="H136" s="75">
        <v>42721</v>
      </c>
      <c r="I136" s="75">
        <v>42721</v>
      </c>
      <c r="J136" s="75">
        <v>42747</v>
      </c>
      <c r="K136" s="72">
        <f t="shared" si="2"/>
        <v>26</v>
      </c>
      <c r="L136" s="74">
        <v>88974</v>
      </c>
      <c r="M136" s="74" t="s">
        <v>598</v>
      </c>
      <c r="N136" s="74" t="s">
        <v>592</v>
      </c>
    </row>
    <row r="137" spans="1:14" x14ac:dyDescent="0.2">
      <c r="A137" s="72" t="s">
        <v>27</v>
      </c>
      <c r="B137" s="74" t="s">
        <v>141</v>
      </c>
      <c r="C137" s="74" t="s">
        <v>280</v>
      </c>
      <c r="D137" s="74" t="s">
        <v>74</v>
      </c>
      <c r="E137" s="74">
        <v>1082874753</v>
      </c>
      <c r="F137" s="74" t="s">
        <v>4</v>
      </c>
      <c r="G137" s="74" t="s">
        <v>75</v>
      </c>
      <c r="H137" s="75">
        <v>42721</v>
      </c>
      <c r="I137" s="75">
        <v>42721</v>
      </c>
      <c r="J137" s="75">
        <v>42741</v>
      </c>
      <c r="K137" s="72">
        <f t="shared" si="2"/>
        <v>20</v>
      </c>
      <c r="L137" s="74">
        <v>88977</v>
      </c>
      <c r="M137" s="74" t="s">
        <v>604</v>
      </c>
      <c r="N137" s="74" t="s">
        <v>588</v>
      </c>
    </row>
    <row r="138" spans="1:14" x14ac:dyDescent="0.2">
      <c r="A138" s="72" t="s">
        <v>27</v>
      </c>
      <c r="B138" s="74" t="s">
        <v>1</v>
      </c>
      <c r="C138" s="74" t="s">
        <v>657</v>
      </c>
      <c r="D138" s="74" t="s">
        <v>74</v>
      </c>
      <c r="E138" s="74">
        <v>57428448</v>
      </c>
      <c r="F138" s="74" t="s">
        <v>4</v>
      </c>
      <c r="G138" s="74" t="s">
        <v>77</v>
      </c>
      <c r="H138" s="75">
        <v>42721</v>
      </c>
      <c r="I138" s="75">
        <v>42721</v>
      </c>
      <c r="J138" s="75">
        <v>42739</v>
      </c>
      <c r="K138" s="72">
        <f t="shared" si="2"/>
        <v>18</v>
      </c>
      <c r="L138" s="74">
        <v>88979</v>
      </c>
      <c r="M138" s="74" t="s">
        <v>598</v>
      </c>
      <c r="N138" s="74" t="s">
        <v>592</v>
      </c>
    </row>
    <row r="139" spans="1:14" x14ac:dyDescent="0.2">
      <c r="A139" s="72" t="s">
        <v>27</v>
      </c>
      <c r="B139" s="74" t="s">
        <v>1</v>
      </c>
      <c r="C139" s="74" t="s">
        <v>287</v>
      </c>
      <c r="D139" s="74" t="s">
        <v>74</v>
      </c>
      <c r="E139" s="74">
        <v>36554459</v>
      </c>
      <c r="F139" s="74" t="s">
        <v>4</v>
      </c>
      <c r="G139" s="74" t="s">
        <v>77</v>
      </c>
      <c r="H139" s="75">
        <v>42723</v>
      </c>
      <c r="I139" s="75">
        <v>42723</v>
      </c>
      <c r="J139" s="75">
        <v>42739</v>
      </c>
      <c r="K139" s="72">
        <f t="shared" si="2"/>
        <v>16</v>
      </c>
      <c r="L139" s="74">
        <v>88986</v>
      </c>
      <c r="M139" s="74" t="s">
        <v>589</v>
      </c>
      <c r="N139" s="74" t="s">
        <v>588</v>
      </c>
    </row>
    <row r="140" spans="1:14" x14ac:dyDescent="0.2">
      <c r="A140" s="72" t="s">
        <v>27</v>
      </c>
      <c r="B140" s="74" t="s">
        <v>1</v>
      </c>
      <c r="C140" s="74" t="s">
        <v>400</v>
      </c>
      <c r="D140" s="74" t="s">
        <v>76</v>
      </c>
      <c r="E140" s="74">
        <v>1083021111</v>
      </c>
      <c r="F140" s="74" t="s">
        <v>4</v>
      </c>
      <c r="G140" s="74" t="s">
        <v>73</v>
      </c>
      <c r="H140" s="75">
        <v>42723</v>
      </c>
      <c r="I140" s="75">
        <v>42723</v>
      </c>
      <c r="J140" s="75">
        <v>42759</v>
      </c>
      <c r="K140" s="72">
        <f t="shared" si="2"/>
        <v>36</v>
      </c>
      <c r="L140" s="74">
        <v>88994</v>
      </c>
      <c r="M140" s="74" t="s">
        <v>598</v>
      </c>
      <c r="N140" s="74" t="s">
        <v>588</v>
      </c>
    </row>
    <row r="141" spans="1:14" x14ac:dyDescent="0.2">
      <c r="A141" s="72" t="s">
        <v>27</v>
      </c>
      <c r="B141" s="74" t="s">
        <v>141</v>
      </c>
      <c r="C141" s="74" t="s">
        <v>164</v>
      </c>
      <c r="D141" s="74" t="s">
        <v>76</v>
      </c>
      <c r="E141" s="74">
        <v>1084454778</v>
      </c>
      <c r="F141" s="74" t="s">
        <v>4</v>
      </c>
      <c r="G141" s="74" t="s">
        <v>73</v>
      </c>
      <c r="H141" s="75">
        <v>42723</v>
      </c>
      <c r="I141" s="75">
        <v>42723</v>
      </c>
      <c r="J141" s="75">
        <v>42759</v>
      </c>
      <c r="K141" s="72">
        <f t="shared" si="2"/>
        <v>36</v>
      </c>
      <c r="L141" s="74">
        <v>88995</v>
      </c>
      <c r="M141" s="74" t="s">
        <v>598</v>
      </c>
      <c r="N141" s="74" t="s">
        <v>588</v>
      </c>
    </row>
    <row r="142" spans="1:14" x14ac:dyDescent="0.2">
      <c r="A142" s="72" t="s">
        <v>27</v>
      </c>
      <c r="B142" s="74" t="s">
        <v>1</v>
      </c>
      <c r="C142" s="74" t="s">
        <v>658</v>
      </c>
      <c r="D142" s="74" t="s">
        <v>74</v>
      </c>
      <c r="E142" s="74">
        <v>36532423</v>
      </c>
      <c r="F142" s="74" t="s">
        <v>4</v>
      </c>
      <c r="G142" s="74" t="s">
        <v>77</v>
      </c>
      <c r="H142" s="75">
        <v>42723</v>
      </c>
      <c r="I142" s="75">
        <v>42723</v>
      </c>
      <c r="J142" s="75">
        <v>42740</v>
      </c>
      <c r="K142" s="72">
        <f t="shared" si="2"/>
        <v>17</v>
      </c>
      <c r="L142" s="74">
        <v>88999</v>
      </c>
      <c r="M142" s="74" t="s">
        <v>598</v>
      </c>
      <c r="N142" s="74" t="s">
        <v>592</v>
      </c>
    </row>
    <row r="143" spans="1:14" x14ac:dyDescent="0.2">
      <c r="A143" s="72" t="s">
        <v>27</v>
      </c>
      <c r="B143" s="74" t="s">
        <v>141</v>
      </c>
      <c r="C143" s="74" t="s">
        <v>659</v>
      </c>
      <c r="D143" s="74" t="s">
        <v>74</v>
      </c>
      <c r="E143" s="74">
        <v>12608056</v>
      </c>
      <c r="F143" s="74" t="s">
        <v>4</v>
      </c>
      <c r="G143" s="74" t="s">
        <v>77</v>
      </c>
      <c r="H143" s="75">
        <v>42723</v>
      </c>
      <c r="I143" s="75">
        <v>42723</v>
      </c>
      <c r="J143" s="75">
        <v>42740</v>
      </c>
      <c r="K143" s="72">
        <f t="shared" si="2"/>
        <v>17</v>
      </c>
      <c r="L143" s="74">
        <v>89003</v>
      </c>
      <c r="M143" s="74" t="s">
        <v>598</v>
      </c>
      <c r="N143" s="74" t="s">
        <v>592</v>
      </c>
    </row>
    <row r="144" spans="1:14" x14ac:dyDescent="0.2">
      <c r="A144" s="72" t="s">
        <v>27</v>
      </c>
      <c r="B144" s="74" t="s">
        <v>9</v>
      </c>
      <c r="C144" s="74" t="s">
        <v>493</v>
      </c>
      <c r="D144" s="74" t="s">
        <v>74</v>
      </c>
      <c r="E144" s="74">
        <v>85452823</v>
      </c>
      <c r="F144" s="74" t="s">
        <v>26</v>
      </c>
      <c r="G144" s="74" t="s">
        <v>80</v>
      </c>
      <c r="H144" s="75">
        <v>42723</v>
      </c>
      <c r="I144" s="75">
        <v>42723</v>
      </c>
      <c r="J144" s="75">
        <v>42739</v>
      </c>
      <c r="K144" s="72">
        <f t="shared" si="2"/>
        <v>16</v>
      </c>
      <c r="L144" s="74">
        <v>89011</v>
      </c>
      <c r="M144" s="74" t="s">
        <v>598</v>
      </c>
      <c r="N144" s="74" t="s">
        <v>588</v>
      </c>
    </row>
    <row r="145" spans="1:14" x14ac:dyDescent="0.2">
      <c r="A145" s="72" t="s">
        <v>27</v>
      </c>
      <c r="B145" s="74" t="s">
        <v>11</v>
      </c>
      <c r="C145" s="74" t="s">
        <v>407</v>
      </c>
      <c r="D145" s="74" t="s">
        <v>74</v>
      </c>
      <c r="E145" s="74">
        <v>7632727</v>
      </c>
      <c r="F145" s="74" t="s">
        <v>4</v>
      </c>
      <c r="G145" s="74" t="s">
        <v>77</v>
      </c>
      <c r="H145" s="75">
        <v>42723</v>
      </c>
      <c r="I145" s="75">
        <v>42723</v>
      </c>
      <c r="J145" s="75">
        <v>42739</v>
      </c>
      <c r="K145" s="72">
        <f t="shared" si="2"/>
        <v>16</v>
      </c>
      <c r="L145" s="74">
        <v>89013</v>
      </c>
      <c r="M145" s="74" t="s">
        <v>598</v>
      </c>
      <c r="N145" s="74" t="s">
        <v>588</v>
      </c>
    </row>
    <row r="146" spans="1:14" x14ac:dyDescent="0.2">
      <c r="A146" s="72" t="s">
        <v>27</v>
      </c>
      <c r="B146" s="74" t="s">
        <v>11</v>
      </c>
      <c r="C146" s="74" t="s">
        <v>369</v>
      </c>
      <c r="D146" s="74" t="s">
        <v>74</v>
      </c>
      <c r="E146" s="74">
        <v>19589941</v>
      </c>
      <c r="F146" s="74" t="s">
        <v>4</v>
      </c>
      <c r="G146" s="74" t="s">
        <v>75</v>
      </c>
      <c r="H146" s="75">
        <v>42723</v>
      </c>
      <c r="I146" s="75">
        <v>42723</v>
      </c>
      <c r="J146" s="75">
        <v>42741</v>
      </c>
      <c r="K146" s="72">
        <f t="shared" si="2"/>
        <v>18</v>
      </c>
      <c r="L146" s="74">
        <v>89014</v>
      </c>
      <c r="M146" s="74" t="s">
        <v>604</v>
      </c>
      <c r="N146" s="74" t="s">
        <v>588</v>
      </c>
    </row>
    <row r="147" spans="1:14" x14ac:dyDescent="0.2">
      <c r="A147" s="72" t="s">
        <v>27</v>
      </c>
      <c r="B147" s="74" t="s">
        <v>1</v>
      </c>
      <c r="C147" s="74" t="s">
        <v>660</v>
      </c>
      <c r="D147" s="74" t="s">
        <v>74</v>
      </c>
      <c r="E147" s="74">
        <v>57426667</v>
      </c>
      <c r="F147" s="74" t="s">
        <v>4</v>
      </c>
      <c r="G147" s="74" t="s">
        <v>77</v>
      </c>
      <c r="H147" s="75">
        <v>42723</v>
      </c>
      <c r="I147" s="75">
        <v>42723</v>
      </c>
      <c r="J147" s="75">
        <v>42740</v>
      </c>
      <c r="K147" s="72">
        <f t="shared" si="2"/>
        <v>17</v>
      </c>
      <c r="L147" s="74">
        <v>89029</v>
      </c>
      <c r="M147" s="74" t="s">
        <v>598</v>
      </c>
      <c r="N147" s="74" t="s">
        <v>592</v>
      </c>
    </row>
    <row r="148" spans="1:14" x14ac:dyDescent="0.2">
      <c r="A148" s="72" t="s">
        <v>27</v>
      </c>
      <c r="B148" s="74" t="s">
        <v>1</v>
      </c>
      <c r="C148" s="74" t="s">
        <v>661</v>
      </c>
      <c r="D148" s="74" t="s">
        <v>74</v>
      </c>
      <c r="E148" s="74">
        <v>36533446</v>
      </c>
      <c r="F148" s="74" t="s">
        <v>4</v>
      </c>
      <c r="G148" s="74" t="s">
        <v>77</v>
      </c>
      <c r="H148" s="75">
        <v>42723</v>
      </c>
      <c r="I148" s="75">
        <v>42723</v>
      </c>
      <c r="J148" s="75">
        <v>42740</v>
      </c>
      <c r="K148" s="72">
        <f t="shared" si="2"/>
        <v>17</v>
      </c>
      <c r="L148" s="74">
        <v>89030</v>
      </c>
      <c r="M148" s="74" t="s">
        <v>598</v>
      </c>
      <c r="N148" s="74" t="s">
        <v>592</v>
      </c>
    </row>
    <row r="149" spans="1:14" x14ac:dyDescent="0.2">
      <c r="A149" s="72" t="s">
        <v>27</v>
      </c>
      <c r="B149" s="74" t="s">
        <v>140</v>
      </c>
      <c r="C149" s="74" t="s">
        <v>662</v>
      </c>
      <c r="D149" s="74" t="s">
        <v>74</v>
      </c>
      <c r="E149" s="74">
        <v>36551796</v>
      </c>
      <c r="F149" s="74" t="s">
        <v>4</v>
      </c>
      <c r="G149" s="74" t="s">
        <v>77</v>
      </c>
      <c r="H149" s="75">
        <v>42723</v>
      </c>
      <c r="I149" s="75">
        <v>42723</v>
      </c>
      <c r="J149" s="75">
        <v>42740</v>
      </c>
      <c r="K149" s="72">
        <f t="shared" si="2"/>
        <v>17</v>
      </c>
      <c r="L149" s="74">
        <v>89031</v>
      </c>
      <c r="M149" s="74" t="s">
        <v>604</v>
      </c>
      <c r="N149" s="74" t="s">
        <v>592</v>
      </c>
    </row>
    <row r="150" spans="1:14" x14ac:dyDescent="0.2">
      <c r="A150" s="72" t="s">
        <v>27</v>
      </c>
      <c r="B150" s="74" t="s">
        <v>141</v>
      </c>
      <c r="C150" s="74" t="s">
        <v>254</v>
      </c>
      <c r="D150" s="74" t="s">
        <v>74</v>
      </c>
      <c r="E150" s="74">
        <v>19493605</v>
      </c>
      <c r="F150" s="74" t="s">
        <v>4</v>
      </c>
      <c r="G150" s="74" t="s">
        <v>77</v>
      </c>
      <c r="H150" s="75">
        <v>42723</v>
      </c>
      <c r="I150" s="75">
        <v>42723</v>
      </c>
      <c r="J150" s="75">
        <v>42740</v>
      </c>
      <c r="K150" s="72">
        <f t="shared" si="2"/>
        <v>17</v>
      </c>
      <c r="L150" s="74">
        <v>89032</v>
      </c>
      <c r="M150" s="74" t="s">
        <v>598</v>
      </c>
      <c r="N150" s="74" t="s">
        <v>588</v>
      </c>
    </row>
    <row r="151" spans="1:14" x14ac:dyDescent="0.2">
      <c r="A151" s="72" t="s">
        <v>27</v>
      </c>
      <c r="B151" s="74" t="s">
        <v>141</v>
      </c>
      <c r="C151" s="74" t="s">
        <v>523</v>
      </c>
      <c r="D151" s="74" t="s">
        <v>74</v>
      </c>
      <c r="E151" s="74">
        <v>36718893</v>
      </c>
      <c r="F151" s="74" t="s">
        <v>4</v>
      </c>
      <c r="G151" s="74" t="s">
        <v>77</v>
      </c>
      <c r="H151" s="75">
        <v>42723</v>
      </c>
      <c r="I151" s="75">
        <v>42723</v>
      </c>
      <c r="J151" s="75">
        <v>42740</v>
      </c>
      <c r="K151" s="72">
        <f t="shared" si="2"/>
        <v>17</v>
      </c>
      <c r="L151" s="74">
        <v>89034</v>
      </c>
      <c r="M151" s="74" t="s">
        <v>587</v>
      </c>
      <c r="N151" s="74" t="s">
        <v>592</v>
      </c>
    </row>
    <row r="152" spans="1:14" x14ac:dyDescent="0.2">
      <c r="A152" s="72" t="s">
        <v>27</v>
      </c>
      <c r="B152" s="74" t="s">
        <v>1</v>
      </c>
      <c r="C152" s="74" t="s">
        <v>663</v>
      </c>
      <c r="D152" s="74" t="s">
        <v>74</v>
      </c>
      <c r="E152" s="74">
        <v>1082929255</v>
      </c>
      <c r="F152" s="74" t="s">
        <v>4</v>
      </c>
      <c r="G152" s="74" t="s">
        <v>77</v>
      </c>
      <c r="H152" s="75">
        <v>42723</v>
      </c>
      <c r="I152" s="75">
        <v>42723</v>
      </c>
      <c r="J152" s="75">
        <v>42740</v>
      </c>
      <c r="K152" s="72">
        <f t="shared" si="2"/>
        <v>17</v>
      </c>
      <c r="L152" s="74">
        <v>89036</v>
      </c>
      <c r="M152" s="74" t="s">
        <v>598</v>
      </c>
      <c r="N152" s="74" t="s">
        <v>592</v>
      </c>
    </row>
    <row r="153" spans="1:14" x14ac:dyDescent="0.2">
      <c r="A153" s="72" t="s">
        <v>27</v>
      </c>
      <c r="B153" s="74" t="s">
        <v>1</v>
      </c>
      <c r="C153" s="74" t="s">
        <v>664</v>
      </c>
      <c r="D153" s="74" t="s">
        <v>74</v>
      </c>
      <c r="E153" s="74">
        <v>15245466</v>
      </c>
      <c r="F153" s="74" t="s">
        <v>4</v>
      </c>
      <c r="G153" s="74" t="s">
        <v>77</v>
      </c>
      <c r="H153" s="75">
        <v>42723</v>
      </c>
      <c r="I153" s="75">
        <v>42723</v>
      </c>
      <c r="J153" s="75">
        <v>42740</v>
      </c>
      <c r="K153" s="72">
        <f t="shared" si="2"/>
        <v>17</v>
      </c>
      <c r="L153" s="74">
        <v>89037</v>
      </c>
      <c r="M153" s="74" t="s">
        <v>598</v>
      </c>
      <c r="N153" s="74" t="s">
        <v>592</v>
      </c>
    </row>
    <row r="154" spans="1:14" x14ac:dyDescent="0.2">
      <c r="A154" s="72" t="s">
        <v>27</v>
      </c>
      <c r="B154" s="74" t="s">
        <v>1</v>
      </c>
      <c r="C154" s="74" t="s">
        <v>224</v>
      </c>
      <c r="D154" s="74" t="s">
        <v>74</v>
      </c>
      <c r="E154" s="74">
        <v>26758202</v>
      </c>
      <c r="F154" s="74" t="s">
        <v>4</v>
      </c>
      <c r="G154" s="74" t="s">
        <v>75</v>
      </c>
      <c r="H154" s="75">
        <v>42723</v>
      </c>
      <c r="I154" s="75">
        <v>42723</v>
      </c>
      <c r="J154" s="75">
        <v>42741</v>
      </c>
      <c r="K154" s="72">
        <f t="shared" si="2"/>
        <v>18</v>
      </c>
      <c r="L154" s="74">
        <v>89038</v>
      </c>
      <c r="M154" s="74" t="s">
        <v>604</v>
      </c>
      <c r="N154" s="74" t="s">
        <v>588</v>
      </c>
    </row>
    <row r="155" spans="1:14" x14ac:dyDescent="0.2">
      <c r="A155" s="72" t="s">
        <v>27</v>
      </c>
      <c r="B155" s="74" t="s">
        <v>141</v>
      </c>
      <c r="C155" s="74" t="s">
        <v>665</v>
      </c>
      <c r="D155" s="74" t="s">
        <v>76</v>
      </c>
      <c r="E155" s="74">
        <v>1083001093</v>
      </c>
      <c r="F155" s="74" t="s">
        <v>4</v>
      </c>
      <c r="G155" s="74" t="s">
        <v>75</v>
      </c>
      <c r="H155" s="75">
        <v>42723</v>
      </c>
      <c r="I155" s="75">
        <v>42723</v>
      </c>
      <c r="J155" s="75">
        <v>42747</v>
      </c>
      <c r="K155" s="72">
        <f t="shared" si="2"/>
        <v>24</v>
      </c>
      <c r="L155" s="74">
        <v>89040</v>
      </c>
      <c r="M155" s="74" t="s">
        <v>598</v>
      </c>
      <c r="N155" s="74" t="s">
        <v>592</v>
      </c>
    </row>
    <row r="156" spans="1:14" x14ac:dyDescent="0.2">
      <c r="A156" s="72" t="s">
        <v>27</v>
      </c>
      <c r="B156" s="74" t="s">
        <v>1</v>
      </c>
      <c r="C156" s="74" t="s">
        <v>304</v>
      </c>
      <c r="D156" s="74" t="s">
        <v>74</v>
      </c>
      <c r="E156" s="74">
        <v>78697155</v>
      </c>
      <c r="F156" s="74" t="s">
        <v>4</v>
      </c>
      <c r="G156" s="74" t="s">
        <v>77</v>
      </c>
      <c r="H156" s="75">
        <v>42723</v>
      </c>
      <c r="I156" s="75">
        <v>42723</v>
      </c>
      <c r="J156" s="75">
        <v>42740</v>
      </c>
      <c r="K156" s="72">
        <f t="shared" si="2"/>
        <v>17</v>
      </c>
      <c r="L156" s="74">
        <v>89042</v>
      </c>
      <c r="M156" s="74" t="s">
        <v>598</v>
      </c>
      <c r="N156" s="74" t="s">
        <v>588</v>
      </c>
    </row>
    <row r="157" spans="1:14" x14ac:dyDescent="0.2">
      <c r="A157" s="72" t="s">
        <v>27</v>
      </c>
      <c r="B157" s="74" t="s">
        <v>141</v>
      </c>
      <c r="C157" s="74" t="s">
        <v>376</v>
      </c>
      <c r="D157" s="74" t="s">
        <v>74</v>
      </c>
      <c r="E157" s="74">
        <v>12538348</v>
      </c>
      <c r="F157" s="74" t="s">
        <v>4</v>
      </c>
      <c r="G157" s="74" t="s">
        <v>77</v>
      </c>
      <c r="H157" s="75">
        <v>42723</v>
      </c>
      <c r="I157" s="75">
        <v>42723</v>
      </c>
      <c r="J157" s="75">
        <v>42740</v>
      </c>
      <c r="K157" s="72">
        <f t="shared" si="2"/>
        <v>17</v>
      </c>
      <c r="L157" s="74">
        <v>89043</v>
      </c>
      <c r="M157" s="74" t="s">
        <v>598</v>
      </c>
      <c r="N157" s="74" t="s">
        <v>588</v>
      </c>
    </row>
    <row r="158" spans="1:14" x14ac:dyDescent="0.2">
      <c r="A158" s="72" t="s">
        <v>27</v>
      </c>
      <c r="B158" s="74" t="s">
        <v>141</v>
      </c>
      <c r="C158" s="74" t="s">
        <v>490</v>
      </c>
      <c r="D158" s="74" t="s">
        <v>74</v>
      </c>
      <c r="E158" s="74">
        <v>1192778820</v>
      </c>
      <c r="F158" s="74" t="s">
        <v>26</v>
      </c>
      <c r="G158" s="74" t="s">
        <v>80</v>
      </c>
      <c r="H158" s="75">
        <v>42723</v>
      </c>
      <c r="I158" s="75">
        <v>42723</v>
      </c>
      <c r="J158" s="75">
        <v>42739</v>
      </c>
      <c r="K158" s="72">
        <f t="shared" si="2"/>
        <v>16</v>
      </c>
      <c r="L158" s="74">
        <v>89044</v>
      </c>
      <c r="M158" s="74" t="s">
        <v>598</v>
      </c>
      <c r="N158" s="74" t="s">
        <v>588</v>
      </c>
    </row>
    <row r="159" spans="1:14" x14ac:dyDescent="0.2">
      <c r="A159" s="72" t="s">
        <v>27</v>
      </c>
      <c r="B159" s="74" t="s">
        <v>1</v>
      </c>
      <c r="C159" s="74" t="s">
        <v>666</v>
      </c>
      <c r="D159" s="74" t="s">
        <v>72</v>
      </c>
      <c r="E159" s="74">
        <v>1082887176</v>
      </c>
      <c r="F159" s="74" t="s">
        <v>4</v>
      </c>
      <c r="G159" s="74" t="s">
        <v>75</v>
      </c>
      <c r="H159" s="75">
        <v>42723</v>
      </c>
      <c r="I159" s="75">
        <v>42723</v>
      </c>
      <c r="J159" s="75">
        <v>42747</v>
      </c>
      <c r="K159" s="72">
        <f t="shared" si="2"/>
        <v>24</v>
      </c>
      <c r="L159" s="74">
        <v>89045</v>
      </c>
      <c r="M159" s="74" t="s">
        <v>589</v>
      </c>
      <c r="N159" s="74" t="s">
        <v>592</v>
      </c>
    </row>
    <row r="160" spans="1:14" x14ac:dyDescent="0.2">
      <c r="A160" s="72" t="s">
        <v>27</v>
      </c>
      <c r="B160" s="74" t="s">
        <v>140</v>
      </c>
      <c r="C160" s="74" t="s">
        <v>402</v>
      </c>
      <c r="D160" s="74" t="s">
        <v>74</v>
      </c>
      <c r="E160" s="74">
        <v>36558575</v>
      </c>
      <c r="F160" s="74" t="s">
        <v>26</v>
      </c>
      <c r="G160" s="74" t="s">
        <v>80</v>
      </c>
      <c r="H160" s="75">
        <v>42723</v>
      </c>
      <c r="I160" s="75">
        <v>42723</v>
      </c>
      <c r="J160" s="75">
        <v>42739</v>
      </c>
      <c r="K160" s="72">
        <f t="shared" si="2"/>
        <v>16</v>
      </c>
      <c r="L160" s="74">
        <v>89051</v>
      </c>
      <c r="M160" s="74" t="s">
        <v>598</v>
      </c>
      <c r="N160" s="74" t="s">
        <v>588</v>
      </c>
    </row>
    <row r="161" spans="1:14" x14ac:dyDescent="0.2">
      <c r="A161" s="72" t="s">
        <v>27</v>
      </c>
      <c r="B161" s="74" t="s">
        <v>1</v>
      </c>
      <c r="C161" s="74" t="s">
        <v>306</v>
      </c>
      <c r="D161" s="74" t="s">
        <v>72</v>
      </c>
      <c r="E161" s="74">
        <v>1001915246</v>
      </c>
      <c r="F161" s="74" t="s">
        <v>4</v>
      </c>
      <c r="G161" s="74" t="s">
        <v>77</v>
      </c>
      <c r="H161" s="75">
        <v>42723</v>
      </c>
      <c r="I161" s="75">
        <v>42723</v>
      </c>
      <c r="J161" s="75">
        <v>42745</v>
      </c>
      <c r="K161" s="72">
        <f t="shared" si="2"/>
        <v>22</v>
      </c>
      <c r="L161" s="74">
        <v>89053</v>
      </c>
      <c r="M161" s="74" t="s">
        <v>598</v>
      </c>
      <c r="N161" s="74" t="s">
        <v>588</v>
      </c>
    </row>
    <row r="162" spans="1:14" x14ac:dyDescent="0.2">
      <c r="A162" s="72" t="s">
        <v>27</v>
      </c>
      <c r="B162" s="74" t="s">
        <v>11</v>
      </c>
      <c r="C162" s="74" t="s">
        <v>150</v>
      </c>
      <c r="D162" s="74" t="s">
        <v>74</v>
      </c>
      <c r="E162" s="74">
        <v>85462347</v>
      </c>
      <c r="F162" s="74" t="s">
        <v>4</v>
      </c>
      <c r="G162" s="74" t="s">
        <v>77</v>
      </c>
      <c r="H162" s="75">
        <v>42723</v>
      </c>
      <c r="I162" s="75">
        <v>42723</v>
      </c>
      <c r="J162" s="75">
        <v>42739</v>
      </c>
      <c r="K162" s="72">
        <f t="shared" si="2"/>
        <v>16</v>
      </c>
      <c r="L162" s="74">
        <v>89054</v>
      </c>
      <c r="M162" s="74" t="s">
        <v>598</v>
      </c>
      <c r="N162" s="74" t="s">
        <v>588</v>
      </c>
    </row>
    <row r="163" spans="1:14" x14ac:dyDescent="0.2">
      <c r="A163" s="72" t="s">
        <v>27</v>
      </c>
      <c r="B163" s="74" t="s">
        <v>141</v>
      </c>
      <c r="C163" s="74" t="s">
        <v>548</v>
      </c>
      <c r="D163" s="74" t="s">
        <v>72</v>
      </c>
      <c r="E163" s="74">
        <v>1082911792</v>
      </c>
      <c r="F163" s="74" t="s">
        <v>4</v>
      </c>
      <c r="G163" s="74" t="s">
        <v>77</v>
      </c>
      <c r="H163" s="75">
        <v>42723</v>
      </c>
      <c r="I163" s="75">
        <v>42723</v>
      </c>
      <c r="J163" s="75">
        <v>42742</v>
      </c>
      <c r="K163" s="72">
        <f t="shared" si="2"/>
        <v>19</v>
      </c>
      <c r="L163" s="74">
        <v>89056</v>
      </c>
      <c r="M163" s="74" t="s">
        <v>604</v>
      </c>
      <c r="N163" s="74" t="s">
        <v>588</v>
      </c>
    </row>
    <row r="164" spans="1:14" x14ac:dyDescent="0.2">
      <c r="A164" s="72" t="s">
        <v>27</v>
      </c>
      <c r="B164" s="74" t="s">
        <v>8</v>
      </c>
      <c r="C164" s="74" t="s">
        <v>374</v>
      </c>
      <c r="D164" s="74" t="s">
        <v>74</v>
      </c>
      <c r="E164" s="74">
        <v>17132935</v>
      </c>
      <c r="F164" s="74" t="s">
        <v>4</v>
      </c>
      <c r="G164" s="74" t="s">
        <v>75</v>
      </c>
      <c r="H164" s="75">
        <v>42723</v>
      </c>
      <c r="I164" s="75">
        <v>42723</v>
      </c>
      <c r="J164" s="75">
        <v>42741</v>
      </c>
      <c r="K164" s="72">
        <f t="shared" si="2"/>
        <v>18</v>
      </c>
      <c r="L164" s="74">
        <v>89062</v>
      </c>
      <c r="M164" s="74" t="s">
        <v>598</v>
      </c>
      <c r="N164" s="74" t="s">
        <v>588</v>
      </c>
    </row>
    <row r="165" spans="1:14" x14ac:dyDescent="0.2">
      <c r="A165" s="72" t="s">
        <v>27</v>
      </c>
      <c r="B165" s="74" t="s">
        <v>141</v>
      </c>
      <c r="C165" s="74" t="s">
        <v>359</v>
      </c>
      <c r="D165" s="74" t="s">
        <v>72</v>
      </c>
      <c r="E165" s="74">
        <v>1082911059</v>
      </c>
      <c r="F165" s="74" t="s">
        <v>4</v>
      </c>
      <c r="G165" s="74" t="s">
        <v>73</v>
      </c>
      <c r="H165" s="75">
        <v>42723</v>
      </c>
      <c r="I165" s="75">
        <v>42723</v>
      </c>
      <c r="J165" s="75">
        <v>42760</v>
      </c>
      <c r="K165" s="72">
        <f t="shared" si="2"/>
        <v>37</v>
      </c>
      <c r="L165" s="74">
        <v>89067</v>
      </c>
      <c r="M165" s="74" t="s">
        <v>598</v>
      </c>
      <c r="N165" s="74" t="s">
        <v>588</v>
      </c>
    </row>
    <row r="166" spans="1:14" x14ac:dyDescent="0.2">
      <c r="A166" s="72" t="s">
        <v>27</v>
      </c>
      <c r="B166" s="74" t="s">
        <v>141</v>
      </c>
      <c r="C166" s="74" t="s">
        <v>667</v>
      </c>
      <c r="D166" s="74" t="s">
        <v>76</v>
      </c>
      <c r="E166" s="74">
        <v>1084062144</v>
      </c>
      <c r="F166" s="74" t="s">
        <v>4</v>
      </c>
      <c r="G166" s="74" t="s">
        <v>75</v>
      </c>
      <c r="H166" s="75">
        <v>42723</v>
      </c>
      <c r="I166" s="75">
        <v>42723</v>
      </c>
      <c r="J166" s="75">
        <v>42747</v>
      </c>
      <c r="K166" s="72">
        <f t="shared" si="2"/>
        <v>24</v>
      </c>
      <c r="L166" s="74">
        <v>89068</v>
      </c>
      <c r="M166" s="74" t="s">
        <v>589</v>
      </c>
      <c r="N166" s="74" t="s">
        <v>592</v>
      </c>
    </row>
    <row r="167" spans="1:14" x14ac:dyDescent="0.2">
      <c r="A167" s="72" t="s">
        <v>27</v>
      </c>
      <c r="B167" s="74" t="s">
        <v>7</v>
      </c>
      <c r="C167" s="74" t="s">
        <v>168</v>
      </c>
      <c r="D167" s="74" t="s">
        <v>74</v>
      </c>
      <c r="E167" s="74">
        <v>57432837</v>
      </c>
      <c r="F167" s="74" t="s">
        <v>4</v>
      </c>
      <c r="G167" s="74" t="s">
        <v>77</v>
      </c>
      <c r="H167" s="75">
        <v>42723</v>
      </c>
      <c r="I167" s="75">
        <v>42723</v>
      </c>
      <c r="J167" s="75">
        <v>42739</v>
      </c>
      <c r="K167" s="72">
        <f t="shared" si="2"/>
        <v>16</v>
      </c>
      <c r="L167" s="74">
        <v>89069</v>
      </c>
      <c r="M167" s="74" t="s">
        <v>598</v>
      </c>
      <c r="N167" s="74" t="s">
        <v>588</v>
      </c>
    </row>
    <row r="168" spans="1:14" x14ac:dyDescent="0.2">
      <c r="A168" s="72" t="s">
        <v>27</v>
      </c>
      <c r="B168" s="74" t="s">
        <v>141</v>
      </c>
      <c r="C168" s="74" t="s">
        <v>428</v>
      </c>
      <c r="D168" s="74" t="s">
        <v>74</v>
      </c>
      <c r="E168" s="74">
        <v>1079938531</v>
      </c>
      <c r="F168" s="74" t="s">
        <v>4</v>
      </c>
      <c r="G168" s="74" t="s">
        <v>77</v>
      </c>
      <c r="H168" s="75">
        <v>42723</v>
      </c>
      <c r="I168" s="75">
        <v>42723</v>
      </c>
      <c r="J168" s="75">
        <v>42745</v>
      </c>
      <c r="K168" s="72">
        <f t="shared" si="2"/>
        <v>22</v>
      </c>
      <c r="L168" s="74">
        <v>89070</v>
      </c>
      <c r="M168" s="74" t="s">
        <v>598</v>
      </c>
      <c r="N168" s="74" t="s">
        <v>588</v>
      </c>
    </row>
    <row r="169" spans="1:14" x14ac:dyDescent="0.2">
      <c r="A169" s="72" t="s">
        <v>27</v>
      </c>
      <c r="B169" s="74" t="s">
        <v>141</v>
      </c>
      <c r="C169" s="74" t="s">
        <v>137</v>
      </c>
      <c r="D169" s="74" t="s">
        <v>72</v>
      </c>
      <c r="E169" s="74">
        <v>1001415662</v>
      </c>
      <c r="F169" s="74" t="s">
        <v>4</v>
      </c>
      <c r="G169" s="74" t="s">
        <v>75</v>
      </c>
      <c r="H169" s="75">
        <v>42723</v>
      </c>
      <c r="I169" s="75">
        <v>42723</v>
      </c>
      <c r="J169" s="75">
        <v>42740</v>
      </c>
      <c r="K169" s="72">
        <f t="shared" si="2"/>
        <v>17</v>
      </c>
      <c r="L169" s="74">
        <v>89071</v>
      </c>
      <c r="M169" s="74" t="s">
        <v>598</v>
      </c>
      <c r="N169" s="74" t="s">
        <v>588</v>
      </c>
    </row>
    <row r="170" spans="1:14" x14ac:dyDescent="0.2">
      <c r="A170" s="72" t="s">
        <v>27</v>
      </c>
      <c r="B170" s="74" t="s">
        <v>1</v>
      </c>
      <c r="C170" s="74" t="s">
        <v>668</v>
      </c>
      <c r="D170" s="74" t="s">
        <v>74</v>
      </c>
      <c r="E170" s="74">
        <v>36544879</v>
      </c>
      <c r="F170" s="74" t="s">
        <v>4</v>
      </c>
      <c r="G170" s="74" t="s">
        <v>77</v>
      </c>
      <c r="H170" s="75">
        <v>42723</v>
      </c>
      <c r="I170" s="75">
        <v>42723</v>
      </c>
      <c r="J170" s="75">
        <v>42745</v>
      </c>
      <c r="K170" s="72">
        <f t="shared" si="2"/>
        <v>22</v>
      </c>
      <c r="L170" s="74">
        <v>89073</v>
      </c>
      <c r="M170" s="74" t="s">
        <v>598</v>
      </c>
      <c r="N170" s="74" t="s">
        <v>592</v>
      </c>
    </row>
    <row r="171" spans="1:14" x14ac:dyDescent="0.2">
      <c r="A171" s="72" t="s">
        <v>27</v>
      </c>
      <c r="B171" s="74" t="s">
        <v>8</v>
      </c>
      <c r="C171" s="74" t="s">
        <v>475</v>
      </c>
      <c r="D171" s="74" t="s">
        <v>74</v>
      </c>
      <c r="E171" s="74">
        <v>3902203</v>
      </c>
      <c r="F171" s="74" t="s">
        <v>4</v>
      </c>
      <c r="G171" s="74" t="s">
        <v>82</v>
      </c>
      <c r="H171" s="75">
        <v>42723</v>
      </c>
      <c r="I171" s="75">
        <v>42723</v>
      </c>
      <c r="J171" s="75">
        <v>42751</v>
      </c>
      <c r="K171" s="72">
        <f t="shared" si="2"/>
        <v>28</v>
      </c>
      <c r="L171" s="74">
        <v>89074</v>
      </c>
      <c r="M171" s="74" t="s">
        <v>589</v>
      </c>
      <c r="N171" s="74" t="s">
        <v>588</v>
      </c>
    </row>
    <row r="172" spans="1:14" x14ac:dyDescent="0.2">
      <c r="A172" s="72" t="s">
        <v>27</v>
      </c>
      <c r="B172" s="74" t="s">
        <v>141</v>
      </c>
      <c r="C172" s="74" t="s">
        <v>669</v>
      </c>
      <c r="D172" s="74" t="s">
        <v>76</v>
      </c>
      <c r="E172" s="74">
        <v>1084786693</v>
      </c>
      <c r="F172" s="74" t="s">
        <v>4</v>
      </c>
      <c r="G172" s="74" t="s">
        <v>73</v>
      </c>
      <c r="H172" s="75">
        <v>42724</v>
      </c>
      <c r="I172" s="75">
        <v>42724</v>
      </c>
      <c r="J172" s="75">
        <v>42760</v>
      </c>
      <c r="K172" s="72">
        <f t="shared" si="2"/>
        <v>36</v>
      </c>
      <c r="L172" s="74">
        <v>89087</v>
      </c>
      <c r="M172" s="74" t="s">
        <v>598</v>
      </c>
      <c r="N172" s="74" t="s">
        <v>592</v>
      </c>
    </row>
    <row r="173" spans="1:14" x14ac:dyDescent="0.2">
      <c r="A173" s="72" t="s">
        <v>27</v>
      </c>
      <c r="B173" s="74" t="s">
        <v>141</v>
      </c>
      <c r="C173" s="74" t="s">
        <v>462</v>
      </c>
      <c r="D173" s="74" t="s">
        <v>74</v>
      </c>
      <c r="E173" s="74">
        <v>85465835</v>
      </c>
      <c r="F173" s="74" t="s">
        <v>4</v>
      </c>
      <c r="G173" s="74" t="s">
        <v>77</v>
      </c>
      <c r="H173" s="75">
        <v>42724</v>
      </c>
      <c r="I173" s="75">
        <v>42724</v>
      </c>
      <c r="J173" s="75">
        <v>42739</v>
      </c>
      <c r="K173" s="72">
        <f t="shared" si="2"/>
        <v>15</v>
      </c>
      <c r="L173" s="74">
        <v>89088</v>
      </c>
      <c r="M173" s="74" t="s">
        <v>598</v>
      </c>
      <c r="N173" s="74" t="s">
        <v>588</v>
      </c>
    </row>
    <row r="174" spans="1:14" x14ac:dyDescent="0.2">
      <c r="A174" s="72" t="s">
        <v>27</v>
      </c>
      <c r="B174" s="74" t="s">
        <v>141</v>
      </c>
      <c r="C174" s="74" t="s">
        <v>288</v>
      </c>
      <c r="D174" s="74" t="s">
        <v>74</v>
      </c>
      <c r="E174" s="74">
        <v>57422616</v>
      </c>
      <c r="F174" s="74" t="s">
        <v>4</v>
      </c>
      <c r="G174" s="74" t="s">
        <v>77</v>
      </c>
      <c r="H174" s="75">
        <v>42724</v>
      </c>
      <c r="I174" s="75">
        <v>42724</v>
      </c>
      <c r="J174" s="75">
        <v>42746</v>
      </c>
      <c r="K174" s="72">
        <f t="shared" si="2"/>
        <v>22</v>
      </c>
      <c r="L174" s="74">
        <v>89090</v>
      </c>
      <c r="M174" s="74" t="s">
        <v>598</v>
      </c>
      <c r="N174" s="74" t="s">
        <v>588</v>
      </c>
    </row>
    <row r="175" spans="1:14" x14ac:dyDescent="0.2">
      <c r="A175" s="72" t="s">
        <v>27</v>
      </c>
      <c r="B175" s="74" t="s">
        <v>141</v>
      </c>
      <c r="C175" s="74" t="s">
        <v>527</v>
      </c>
      <c r="D175" s="74" t="s">
        <v>74</v>
      </c>
      <c r="E175" s="74">
        <v>1082957759</v>
      </c>
      <c r="F175" s="74" t="s">
        <v>4</v>
      </c>
      <c r="G175" s="74" t="s">
        <v>77</v>
      </c>
      <c r="H175" s="75">
        <v>42724</v>
      </c>
      <c r="I175" s="75">
        <v>42724</v>
      </c>
      <c r="J175" s="75">
        <v>42745</v>
      </c>
      <c r="K175" s="72">
        <f t="shared" si="2"/>
        <v>21</v>
      </c>
      <c r="L175" s="74">
        <v>89092</v>
      </c>
      <c r="M175" s="74" t="s">
        <v>589</v>
      </c>
      <c r="N175" s="74" t="s">
        <v>588</v>
      </c>
    </row>
    <row r="176" spans="1:14" x14ac:dyDescent="0.2">
      <c r="A176" s="72" t="s">
        <v>27</v>
      </c>
      <c r="B176" s="74" t="s">
        <v>141</v>
      </c>
      <c r="C176" s="74" t="s">
        <v>670</v>
      </c>
      <c r="D176" s="74" t="s">
        <v>74</v>
      </c>
      <c r="E176" s="74">
        <v>1004162023</v>
      </c>
      <c r="F176" s="74" t="s">
        <v>4</v>
      </c>
      <c r="G176" s="74" t="s">
        <v>77</v>
      </c>
      <c r="H176" s="75">
        <v>42724</v>
      </c>
      <c r="I176" s="75">
        <v>42724</v>
      </c>
      <c r="J176" s="75">
        <v>42745</v>
      </c>
      <c r="K176" s="72">
        <f t="shared" si="2"/>
        <v>21</v>
      </c>
      <c r="L176" s="74">
        <v>89093</v>
      </c>
      <c r="M176" s="74" t="s">
        <v>598</v>
      </c>
      <c r="N176" s="74" t="s">
        <v>592</v>
      </c>
    </row>
    <row r="177" spans="1:14" x14ac:dyDescent="0.2">
      <c r="A177" s="72" t="s">
        <v>27</v>
      </c>
      <c r="B177" s="74" t="s">
        <v>141</v>
      </c>
      <c r="C177" s="74" t="s">
        <v>671</v>
      </c>
      <c r="D177" s="74" t="s">
        <v>74</v>
      </c>
      <c r="E177" s="74">
        <v>5040399</v>
      </c>
      <c r="F177" s="74" t="s">
        <v>4</v>
      </c>
      <c r="G177" s="74" t="s">
        <v>77</v>
      </c>
      <c r="H177" s="75">
        <v>42724</v>
      </c>
      <c r="I177" s="75">
        <v>42724</v>
      </c>
      <c r="J177" s="75">
        <v>42745</v>
      </c>
      <c r="K177" s="72">
        <f t="shared" si="2"/>
        <v>21</v>
      </c>
      <c r="L177" s="74">
        <v>89096</v>
      </c>
      <c r="M177" s="74" t="s">
        <v>598</v>
      </c>
      <c r="N177" s="74" t="s">
        <v>592</v>
      </c>
    </row>
    <row r="178" spans="1:14" x14ac:dyDescent="0.2">
      <c r="A178" s="72" t="s">
        <v>27</v>
      </c>
      <c r="B178" s="74" t="s">
        <v>141</v>
      </c>
      <c r="C178" s="74" t="s">
        <v>222</v>
      </c>
      <c r="D178" s="74" t="s">
        <v>74</v>
      </c>
      <c r="E178" s="74">
        <v>3883097</v>
      </c>
      <c r="F178" s="74" t="s">
        <v>4</v>
      </c>
      <c r="G178" s="74" t="s">
        <v>77</v>
      </c>
      <c r="H178" s="75">
        <v>42724</v>
      </c>
      <c r="I178" s="75">
        <v>42724</v>
      </c>
      <c r="J178" s="75">
        <v>42745</v>
      </c>
      <c r="K178" s="72">
        <f t="shared" si="2"/>
        <v>21</v>
      </c>
      <c r="L178" s="74">
        <v>89098</v>
      </c>
      <c r="M178" s="74" t="s">
        <v>598</v>
      </c>
      <c r="N178" s="74" t="s">
        <v>588</v>
      </c>
    </row>
    <row r="179" spans="1:14" x14ac:dyDescent="0.2">
      <c r="A179" s="72" t="s">
        <v>27</v>
      </c>
      <c r="B179" s="74" t="s">
        <v>1</v>
      </c>
      <c r="C179" s="74" t="s">
        <v>672</v>
      </c>
      <c r="D179" s="74" t="s">
        <v>74</v>
      </c>
      <c r="E179" s="74">
        <v>1082904137</v>
      </c>
      <c r="F179" s="74" t="s">
        <v>4</v>
      </c>
      <c r="G179" s="74" t="s">
        <v>77</v>
      </c>
      <c r="H179" s="75">
        <v>42724</v>
      </c>
      <c r="I179" s="75">
        <v>42724</v>
      </c>
      <c r="J179" s="75">
        <v>42745</v>
      </c>
      <c r="K179" s="72">
        <f t="shared" si="2"/>
        <v>21</v>
      </c>
      <c r="L179" s="74">
        <v>89099</v>
      </c>
      <c r="M179" s="74" t="s">
        <v>598</v>
      </c>
      <c r="N179" s="74" t="s">
        <v>592</v>
      </c>
    </row>
    <row r="180" spans="1:14" x14ac:dyDescent="0.2">
      <c r="A180" s="72" t="s">
        <v>27</v>
      </c>
      <c r="B180" s="74" t="s">
        <v>141</v>
      </c>
      <c r="C180" s="74" t="s">
        <v>673</v>
      </c>
      <c r="D180" s="74" t="s">
        <v>74</v>
      </c>
      <c r="E180" s="74">
        <v>36545523</v>
      </c>
      <c r="F180" s="74" t="s">
        <v>26</v>
      </c>
      <c r="G180" s="74" t="s">
        <v>80</v>
      </c>
      <c r="H180" s="75">
        <v>42724</v>
      </c>
      <c r="I180" s="75">
        <v>42724</v>
      </c>
      <c r="J180" s="75">
        <v>42746</v>
      </c>
      <c r="K180" s="72">
        <f t="shared" si="2"/>
        <v>22</v>
      </c>
      <c r="L180" s="74">
        <v>89101</v>
      </c>
      <c r="M180" s="74" t="s">
        <v>604</v>
      </c>
      <c r="N180" s="74" t="s">
        <v>592</v>
      </c>
    </row>
    <row r="181" spans="1:14" x14ac:dyDescent="0.2">
      <c r="A181" s="72" t="s">
        <v>27</v>
      </c>
      <c r="B181" s="74" t="s">
        <v>141</v>
      </c>
      <c r="C181" s="74" t="s">
        <v>470</v>
      </c>
      <c r="D181" s="74" t="s">
        <v>74</v>
      </c>
      <c r="E181" s="74">
        <v>38363156</v>
      </c>
      <c r="F181" s="74" t="s">
        <v>4</v>
      </c>
      <c r="G181" s="74" t="s">
        <v>73</v>
      </c>
      <c r="H181" s="75">
        <v>42724</v>
      </c>
      <c r="I181" s="75">
        <v>42724</v>
      </c>
      <c r="J181" s="75">
        <v>42760</v>
      </c>
      <c r="K181" s="72">
        <f t="shared" si="2"/>
        <v>36</v>
      </c>
      <c r="L181" s="74">
        <v>89105</v>
      </c>
      <c r="M181" s="74" t="s">
        <v>598</v>
      </c>
      <c r="N181" s="74" t="s">
        <v>588</v>
      </c>
    </row>
    <row r="182" spans="1:14" x14ac:dyDescent="0.2">
      <c r="A182" s="72" t="s">
        <v>27</v>
      </c>
      <c r="B182" s="74" t="s">
        <v>141</v>
      </c>
      <c r="C182" s="74" t="s">
        <v>480</v>
      </c>
      <c r="D182" s="74" t="s">
        <v>76</v>
      </c>
      <c r="E182" s="74">
        <v>1107981611</v>
      </c>
      <c r="F182" s="74" t="s">
        <v>4</v>
      </c>
      <c r="G182" s="74" t="s">
        <v>73</v>
      </c>
      <c r="H182" s="75">
        <v>42724</v>
      </c>
      <c r="I182" s="75">
        <v>42724</v>
      </c>
      <c r="J182" s="75">
        <v>42760</v>
      </c>
      <c r="K182" s="72">
        <f t="shared" si="2"/>
        <v>36</v>
      </c>
      <c r="L182" s="74">
        <v>89106</v>
      </c>
      <c r="M182" s="74" t="s">
        <v>598</v>
      </c>
      <c r="N182" s="74" t="s">
        <v>588</v>
      </c>
    </row>
    <row r="183" spans="1:14" x14ac:dyDescent="0.2">
      <c r="A183" s="72" t="s">
        <v>27</v>
      </c>
      <c r="B183" s="74" t="s">
        <v>1</v>
      </c>
      <c r="C183" s="74" t="s">
        <v>674</v>
      </c>
      <c r="D183" s="74" t="s">
        <v>74</v>
      </c>
      <c r="E183" s="74">
        <v>57438598</v>
      </c>
      <c r="F183" s="74" t="s">
        <v>4</v>
      </c>
      <c r="G183" s="74" t="s">
        <v>77</v>
      </c>
      <c r="H183" s="75">
        <v>42724</v>
      </c>
      <c r="I183" s="75">
        <v>42724</v>
      </c>
      <c r="J183" s="75">
        <v>42740</v>
      </c>
      <c r="K183" s="72">
        <f t="shared" si="2"/>
        <v>16</v>
      </c>
      <c r="L183" s="74">
        <v>89107</v>
      </c>
      <c r="M183" s="74" t="s">
        <v>598</v>
      </c>
      <c r="N183" s="74" t="s">
        <v>592</v>
      </c>
    </row>
    <row r="184" spans="1:14" x14ac:dyDescent="0.2">
      <c r="A184" s="72" t="s">
        <v>27</v>
      </c>
      <c r="B184" s="74" t="s">
        <v>1</v>
      </c>
      <c r="C184" s="74" t="s">
        <v>251</v>
      </c>
      <c r="D184" s="74" t="s">
        <v>74</v>
      </c>
      <c r="E184" s="74">
        <v>23139717</v>
      </c>
      <c r="F184" s="74" t="s">
        <v>4</v>
      </c>
      <c r="G184" s="74" t="s">
        <v>77</v>
      </c>
      <c r="H184" s="75">
        <v>42724</v>
      </c>
      <c r="I184" s="75">
        <v>42724</v>
      </c>
      <c r="J184" s="75">
        <v>42745</v>
      </c>
      <c r="K184" s="72">
        <f t="shared" si="2"/>
        <v>21</v>
      </c>
      <c r="L184" s="74">
        <v>89108</v>
      </c>
      <c r="M184" s="74" t="s">
        <v>598</v>
      </c>
      <c r="N184" s="74" t="s">
        <v>588</v>
      </c>
    </row>
    <row r="185" spans="1:14" x14ac:dyDescent="0.2">
      <c r="A185" s="72" t="s">
        <v>27</v>
      </c>
      <c r="B185" s="74" t="s">
        <v>1</v>
      </c>
      <c r="C185" s="74" t="s">
        <v>109</v>
      </c>
      <c r="D185" s="74" t="s">
        <v>76</v>
      </c>
      <c r="E185" s="74">
        <v>1080438991</v>
      </c>
      <c r="F185" s="74" t="s">
        <v>4</v>
      </c>
      <c r="G185" s="74" t="s">
        <v>73</v>
      </c>
      <c r="H185" s="75">
        <v>42724</v>
      </c>
      <c r="I185" s="75">
        <v>42724</v>
      </c>
      <c r="J185" s="75">
        <v>42753</v>
      </c>
      <c r="K185" s="72">
        <f t="shared" si="2"/>
        <v>29</v>
      </c>
      <c r="L185" s="74">
        <v>89109</v>
      </c>
      <c r="M185" s="74" t="s">
        <v>589</v>
      </c>
      <c r="N185" s="74" t="s">
        <v>675</v>
      </c>
    </row>
    <row r="186" spans="1:14" x14ac:dyDescent="0.2">
      <c r="A186" s="72" t="s">
        <v>27</v>
      </c>
      <c r="B186" s="74" t="s">
        <v>1</v>
      </c>
      <c r="C186" s="74" t="s">
        <v>224</v>
      </c>
      <c r="D186" s="74" t="s">
        <v>74</v>
      </c>
      <c r="E186" s="74">
        <v>26758202</v>
      </c>
      <c r="F186" s="74" t="s">
        <v>4</v>
      </c>
      <c r="G186" s="74" t="s">
        <v>75</v>
      </c>
      <c r="H186" s="75">
        <v>42724</v>
      </c>
      <c r="I186" s="75">
        <v>42724</v>
      </c>
      <c r="J186" s="75">
        <v>42747</v>
      </c>
      <c r="K186" s="72">
        <f t="shared" si="2"/>
        <v>23</v>
      </c>
      <c r="L186" s="74">
        <v>89110</v>
      </c>
      <c r="M186" s="74" t="s">
        <v>591</v>
      </c>
      <c r="N186" s="74" t="s">
        <v>588</v>
      </c>
    </row>
    <row r="187" spans="1:14" x14ac:dyDescent="0.2">
      <c r="A187" s="72" t="s">
        <v>27</v>
      </c>
      <c r="B187" s="74" t="s">
        <v>141</v>
      </c>
      <c r="C187" s="74" t="s">
        <v>101</v>
      </c>
      <c r="D187" s="74" t="s">
        <v>74</v>
      </c>
      <c r="E187" s="74">
        <v>1082854578</v>
      </c>
      <c r="F187" s="74" t="s">
        <v>4</v>
      </c>
      <c r="G187" s="74" t="s">
        <v>75</v>
      </c>
      <c r="H187" s="75">
        <v>42724</v>
      </c>
      <c r="I187" s="75">
        <v>42724</v>
      </c>
      <c r="J187" s="75">
        <v>42747</v>
      </c>
      <c r="K187" s="72">
        <f t="shared" si="2"/>
        <v>23</v>
      </c>
      <c r="L187" s="74">
        <v>89114</v>
      </c>
      <c r="M187" s="74" t="s">
        <v>598</v>
      </c>
      <c r="N187" s="74" t="s">
        <v>588</v>
      </c>
    </row>
    <row r="188" spans="1:14" x14ac:dyDescent="0.2">
      <c r="A188" s="72" t="s">
        <v>27</v>
      </c>
      <c r="B188" s="74" t="s">
        <v>141</v>
      </c>
      <c r="C188" s="74" t="s">
        <v>461</v>
      </c>
      <c r="D188" s="74" t="s">
        <v>74</v>
      </c>
      <c r="E188" s="74">
        <v>36543136</v>
      </c>
      <c r="F188" s="74" t="s">
        <v>4</v>
      </c>
      <c r="G188" s="74" t="s">
        <v>77</v>
      </c>
      <c r="H188" s="75">
        <v>42724</v>
      </c>
      <c r="I188" s="75">
        <v>42724</v>
      </c>
      <c r="J188" s="75">
        <v>42745</v>
      </c>
      <c r="K188" s="72">
        <f t="shared" si="2"/>
        <v>21</v>
      </c>
      <c r="L188" s="74">
        <v>89116</v>
      </c>
      <c r="M188" s="74" t="s">
        <v>598</v>
      </c>
      <c r="N188" s="74" t="s">
        <v>588</v>
      </c>
    </row>
    <row r="189" spans="1:14" x14ac:dyDescent="0.2">
      <c r="A189" s="72" t="s">
        <v>27</v>
      </c>
      <c r="B189" s="74" t="s">
        <v>141</v>
      </c>
      <c r="C189" s="74" t="s">
        <v>119</v>
      </c>
      <c r="D189" s="74" t="s">
        <v>74</v>
      </c>
      <c r="E189" s="74">
        <v>1082870440</v>
      </c>
      <c r="F189" s="74" t="s">
        <v>26</v>
      </c>
      <c r="G189" s="74" t="s">
        <v>80</v>
      </c>
      <c r="H189" s="75">
        <v>42724</v>
      </c>
      <c r="I189" s="75">
        <v>42724</v>
      </c>
      <c r="J189" s="75">
        <v>42746</v>
      </c>
      <c r="K189" s="72">
        <f t="shared" si="2"/>
        <v>22</v>
      </c>
      <c r="L189" s="74">
        <v>89118</v>
      </c>
      <c r="M189" s="74" t="s">
        <v>598</v>
      </c>
      <c r="N189" s="74" t="s">
        <v>588</v>
      </c>
    </row>
    <row r="190" spans="1:14" x14ac:dyDescent="0.2">
      <c r="A190" s="72" t="s">
        <v>27</v>
      </c>
      <c r="B190" s="74" t="s">
        <v>141</v>
      </c>
      <c r="C190" s="74" t="s">
        <v>262</v>
      </c>
      <c r="D190" s="74" t="s">
        <v>74</v>
      </c>
      <c r="E190" s="74">
        <v>39032972</v>
      </c>
      <c r="F190" s="74" t="s">
        <v>4</v>
      </c>
      <c r="G190" s="74" t="s">
        <v>77</v>
      </c>
      <c r="H190" s="75">
        <v>42724</v>
      </c>
      <c r="I190" s="75">
        <v>42724</v>
      </c>
      <c r="J190" s="75">
        <v>42745</v>
      </c>
      <c r="K190" s="72">
        <f t="shared" si="2"/>
        <v>21</v>
      </c>
      <c r="L190" s="74">
        <v>89119</v>
      </c>
      <c r="M190" s="74" t="s">
        <v>591</v>
      </c>
      <c r="N190" s="74" t="s">
        <v>588</v>
      </c>
    </row>
    <row r="191" spans="1:14" x14ac:dyDescent="0.2">
      <c r="A191" s="72" t="s">
        <v>27</v>
      </c>
      <c r="B191" s="74" t="s">
        <v>1</v>
      </c>
      <c r="C191" s="74" t="s">
        <v>249</v>
      </c>
      <c r="D191" s="74" t="s">
        <v>74</v>
      </c>
      <c r="E191" s="74">
        <v>36719625</v>
      </c>
      <c r="F191" s="74" t="s">
        <v>4</v>
      </c>
      <c r="G191" s="74" t="s">
        <v>82</v>
      </c>
      <c r="H191" s="75">
        <v>42724</v>
      </c>
      <c r="I191" s="75">
        <v>42724</v>
      </c>
      <c r="J191" s="75">
        <v>42751</v>
      </c>
      <c r="K191" s="72">
        <f t="shared" si="2"/>
        <v>27</v>
      </c>
      <c r="L191" s="74">
        <v>89120</v>
      </c>
      <c r="M191" s="74" t="s">
        <v>598</v>
      </c>
      <c r="N191" s="74" t="s">
        <v>588</v>
      </c>
    </row>
    <row r="192" spans="1:14" x14ac:dyDescent="0.2">
      <c r="A192" s="72" t="s">
        <v>27</v>
      </c>
      <c r="B192" s="74" t="s">
        <v>1</v>
      </c>
      <c r="C192" s="74" t="s">
        <v>486</v>
      </c>
      <c r="D192" s="74" t="s">
        <v>74</v>
      </c>
      <c r="E192" s="74">
        <v>52507349</v>
      </c>
      <c r="F192" s="74" t="s">
        <v>4</v>
      </c>
      <c r="G192" s="74" t="s">
        <v>77</v>
      </c>
      <c r="H192" s="75">
        <v>42724</v>
      </c>
      <c r="I192" s="75">
        <v>42724</v>
      </c>
      <c r="J192" s="75">
        <v>42740</v>
      </c>
      <c r="K192" s="72">
        <f t="shared" si="2"/>
        <v>16</v>
      </c>
      <c r="L192" s="74">
        <v>89122</v>
      </c>
      <c r="M192" s="74" t="s">
        <v>591</v>
      </c>
      <c r="N192" s="74" t="s">
        <v>588</v>
      </c>
    </row>
    <row r="193" spans="1:14" x14ac:dyDescent="0.2">
      <c r="A193" s="72" t="s">
        <v>27</v>
      </c>
      <c r="B193" s="74" t="s">
        <v>141</v>
      </c>
      <c r="C193" s="74" t="s">
        <v>161</v>
      </c>
      <c r="D193" s="74" t="s">
        <v>74</v>
      </c>
      <c r="E193" s="74">
        <v>36726355</v>
      </c>
      <c r="F193" s="74" t="s">
        <v>4</v>
      </c>
      <c r="G193" s="74" t="s">
        <v>77</v>
      </c>
      <c r="H193" s="75">
        <v>42724</v>
      </c>
      <c r="I193" s="75">
        <v>42724</v>
      </c>
      <c r="J193" s="75">
        <v>42740</v>
      </c>
      <c r="K193" s="72">
        <f t="shared" si="2"/>
        <v>16</v>
      </c>
      <c r="L193" s="74">
        <v>89125</v>
      </c>
      <c r="M193" s="74" t="s">
        <v>598</v>
      </c>
      <c r="N193" s="74" t="s">
        <v>588</v>
      </c>
    </row>
    <row r="194" spans="1:14" x14ac:dyDescent="0.2">
      <c r="A194" s="72" t="s">
        <v>27</v>
      </c>
      <c r="B194" s="74" t="s">
        <v>1</v>
      </c>
      <c r="C194" s="74" t="s">
        <v>676</v>
      </c>
      <c r="D194" s="74" t="s">
        <v>74</v>
      </c>
      <c r="E194" s="74">
        <v>12546618</v>
      </c>
      <c r="F194" s="74" t="s">
        <v>4</v>
      </c>
      <c r="G194" s="74" t="s">
        <v>77</v>
      </c>
      <c r="H194" s="75">
        <v>42724</v>
      </c>
      <c r="I194" s="75">
        <v>42724</v>
      </c>
      <c r="J194" s="75">
        <v>42740</v>
      </c>
      <c r="K194" s="72">
        <f t="shared" si="2"/>
        <v>16</v>
      </c>
      <c r="L194" s="74">
        <v>89126</v>
      </c>
      <c r="M194" s="74" t="s">
        <v>598</v>
      </c>
      <c r="N194" s="74" t="s">
        <v>592</v>
      </c>
    </row>
    <row r="195" spans="1:14" x14ac:dyDescent="0.2">
      <c r="A195" s="72" t="s">
        <v>27</v>
      </c>
      <c r="B195" s="74" t="s">
        <v>1</v>
      </c>
      <c r="C195" s="74" t="s">
        <v>473</v>
      </c>
      <c r="D195" s="74" t="s">
        <v>74</v>
      </c>
      <c r="E195" s="74">
        <v>32722993</v>
      </c>
      <c r="F195" s="74" t="s">
        <v>4</v>
      </c>
      <c r="G195" s="74" t="s">
        <v>77</v>
      </c>
      <c r="H195" s="75">
        <v>42724</v>
      </c>
      <c r="I195" s="75">
        <v>42724</v>
      </c>
      <c r="J195" s="75">
        <v>42740</v>
      </c>
      <c r="K195" s="72">
        <f t="shared" ref="K195:K258" si="3">J195-H195</f>
        <v>16</v>
      </c>
      <c r="L195" s="74">
        <v>89127</v>
      </c>
      <c r="M195" s="74" t="s">
        <v>591</v>
      </c>
      <c r="N195" s="74" t="s">
        <v>588</v>
      </c>
    </row>
    <row r="196" spans="1:14" x14ac:dyDescent="0.2">
      <c r="A196" s="72" t="s">
        <v>27</v>
      </c>
      <c r="B196" s="74" t="s">
        <v>1</v>
      </c>
      <c r="C196" s="74" t="s">
        <v>677</v>
      </c>
      <c r="D196" s="74" t="s">
        <v>74</v>
      </c>
      <c r="E196" s="74">
        <v>57438322</v>
      </c>
      <c r="F196" s="74" t="s">
        <v>4</v>
      </c>
      <c r="G196" s="74" t="s">
        <v>77</v>
      </c>
      <c r="H196" s="75">
        <v>42724</v>
      </c>
      <c r="I196" s="75">
        <v>42724</v>
      </c>
      <c r="J196" s="75">
        <v>42740</v>
      </c>
      <c r="K196" s="72">
        <f t="shared" si="3"/>
        <v>16</v>
      </c>
      <c r="L196" s="74">
        <v>89129</v>
      </c>
      <c r="M196" s="74" t="s">
        <v>604</v>
      </c>
      <c r="N196" s="74" t="s">
        <v>592</v>
      </c>
    </row>
    <row r="197" spans="1:14" x14ac:dyDescent="0.2">
      <c r="A197" s="72" t="s">
        <v>27</v>
      </c>
      <c r="B197" s="74" t="s">
        <v>141</v>
      </c>
      <c r="C197" s="74" t="s">
        <v>510</v>
      </c>
      <c r="D197" s="74" t="s">
        <v>74</v>
      </c>
      <c r="E197" s="74">
        <v>668795</v>
      </c>
      <c r="F197" s="74" t="s">
        <v>4</v>
      </c>
      <c r="G197" s="74" t="s">
        <v>77</v>
      </c>
      <c r="H197" s="75">
        <v>42724</v>
      </c>
      <c r="I197" s="75">
        <v>42724</v>
      </c>
      <c r="J197" s="75">
        <v>42745</v>
      </c>
      <c r="K197" s="72">
        <f t="shared" si="3"/>
        <v>21</v>
      </c>
      <c r="L197" s="74">
        <v>89133</v>
      </c>
      <c r="M197" s="74" t="s">
        <v>598</v>
      </c>
      <c r="N197" s="74" t="s">
        <v>588</v>
      </c>
    </row>
    <row r="198" spans="1:14" x14ac:dyDescent="0.2">
      <c r="A198" s="72" t="s">
        <v>27</v>
      </c>
      <c r="B198" s="74" t="s">
        <v>9</v>
      </c>
      <c r="C198" s="74" t="s">
        <v>303</v>
      </c>
      <c r="D198" s="74" t="s">
        <v>74</v>
      </c>
      <c r="E198" s="74">
        <v>85453239</v>
      </c>
      <c r="F198" s="74" t="s">
        <v>4</v>
      </c>
      <c r="G198" s="74" t="s">
        <v>77</v>
      </c>
      <c r="H198" s="75">
        <v>42724</v>
      </c>
      <c r="I198" s="75">
        <v>42724</v>
      </c>
      <c r="J198" s="75">
        <v>42738</v>
      </c>
      <c r="K198" s="72">
        <f t="shared" si="3"/>
        <v>14</v>
      </c>
      <c r="L198" s="74">
        <v>89137</v>
      </c>
      <c r="M198" s="74" t="s">
        <v>589</v>
      </c>
      <c r="N198" s="74" t="s">
        <v>588</v>
      </c>
    </row>
    <row r="199" spans="1:14" x14ac:dyDescent="0.2">
      <c r="A199" s="72" t="s">
        <v>27</v>
      </c>
      <c r="B199" s="74" t="s">
        <v>1</v>
      </c>
      <c r="C199" s="74" t="s">
        <v>326</v>
      </c>
      <c r="D199" s="74" t="s">
        <v>74</v>
      </c>
      <c r="E199" s="74">
        <v>36550612</v>
      </c>
      <c r="F199" s="74" t="s">
        <v>4</v>
      </c>
      <c r="G199" s="74" t="s">
        <v>73</v>
      </c>
      <c r="H199" s="75">
        <v>42724</v>
      </c>
      <c r="I199" s="75">
        <v>42724</v>
      </c>
      <c r="J199" s="75">
        <v>42760</v>
      </c>
      <c r="K199" s="72">
        <f t="shared" si="3"/>
        <v>36</v>
      </c>
      <c r="L199" s="74">
        <v>89138</v>
      </c>
      <c r="M199" s="74" t="s">
        <v>598</v>
      </c>
      <c r="N199" s="74" t="s">
        <v>588</v>
      </c>
    </row>
    <row r="200" spans="1:14" x14ac:dyDescent="0.2">
      <c r="A200" s="72" t="s">
        <v>27</v>
      </c>
      <c r="B200" s="74" t="s">
        <v>7</v>
      </c>
      <c r="C200" s="74" t="s">
        <v>214</v>
      </c>
      <c r="D200" s="74" t="s">
        <v>74</v>
      </c>
      <c r="E200" s="74">
        <v>36530502</v>
      </c>
      <c r="F200" s="74" t="s">
        <v>4</v>
      </c>
      <c r="G200" s="74" t="s">
        <v>73</v>
      </c>
      <c r="H200" s="75">
        <v>42724</v>
      </c>
      <c r="I200" s="75">
        <v>42724</v>
      </c>
      <c r="J200" s="75">
        <v>42760</v>
      </c>
      <c r="K200" s="72">
        <f t="shared" si="3"/>
        <v>36</v>
      </c>
      <c r="L200" s="74">
        <v>89139</v>
      </c>
      <c r="M200" s="74" t="s">
        <v>598</v>
      </c>
      <c r="N200" s="74" t="s">
        <v>588</v>
      </c>
    </row>
    <row r="201" spans="1:14" x14ac:dyDescent="0.2">
      <c r="A201" s="72" t="s">
        <v>27</v>
      </c>
      <c r="B201" s="74" t="s">
        <v>140</v>
      </c>
      <c r="C201" s="74" t="s">
        <v>678</v>
      </c>
      <c r="D201" s="74" t="s">
        <v>76</v>
      </c>
      <c r="E201" s="74">
        <v>1083040059</v>
      </c>
      <c r="F201" s="74" t="s">
        <v>4</v>
      </c>
      <c r="G201" s="74" t="s">
        <v>73</v>
      </c>
      <c r="H201" s="75">
        <v>42724</v>
      </c>
      <c r="I201" s="75">
        <v>42724</v>
      </c>
      <c r="J201" s="75">
        <v>42760</v>
      </c>
      <c r="K201" s="72">
        <f t="shared" si="3"/>
        <v>36</v>
      </c>
      <c r="L201" s="74">
        <v>89140</v>
      </c>
      <c r="M201" s="74" t="s">
        <v>598</v>
      </c>
      <c r="N201" s="74" t="s">
        <v>592</v>
      </c>
    </row>
    <row r="202" spans="1:14" x14ac:dyDescent="0.2">
      <c r="A202" s="72" t="s">
        <v>27</v>
      </c>
      <c r="B202" s="74" t="s">
        <v>141</v>
      </c>
      <c r="C202" s="74" t="s">
        <v>679</v>
      </c>
      <c r="D202" s="74" t="s">
        <v>74</v>
      </c>
      <c r="E202" s="74">
        <v>8048620</v>
      </c>
      <c r="F202" s="74" t="s">
        <v>4</v>
      </c>
      <c r="G202" s="74" t="s">
        <v>75</v>
      </c>
      <c r="H202" s="75">
        <v>42724</v>
      </c>
      <c r="I202" s="75">
        <v>42724</v>
      </c>
      <c r="J202" s="75">
        <v>42740</v>
      </c>
      <c r="K202" s="72">
        <f t="shared" si="3"/>
        <v>16</v>
      </c>
      <c r="L202" s="74">
        <v>89141</v>
      </c>
      <c r="M202" s="74" t="s">
        <v>604</v>
      </c>
      <c r="N202" s="74" t="s">
        <v>592</v>
      </c>
    </row>
    <row r="203" spans="1:14" x14ac:dyDescent="0.2">
      <c r="A203" s="72" t="s">
        <v>27</v>
      </c>
      <c r="B203" s="74" t="s">
        <v>1</v>
      </c>
      <c r="C203" s="74" t="s">
        <v>305</v>
      </c>
      <c r="D203" s="74" t="s">
        <v>74</v>
      </c>
      <c r="E203" s="74">
        <v>28727827</v>
      </c>
      <c r="F203" s="74" t="s">
        <v>4</v>
      </c>
      <c r="G203" s="74" t="s">
        <v>73</v>
      </c>
      <c r="H203" s="75">
        <v>42724</v>
      </c>
      <c r="I203" s="75">
        <v>42724</v>
      </c>
      <c r="J203" s="75">
        <v>42753</v>
      </c>
      <c r="K203" s="72">
        <f t="shared" si="3"/>
        <v>29</v>
      </c>
      <c r="L203" s="74">
        <v>89143</v>
      </c>
      <c r="M203" s="74" t="s">
        <v>589</v>
      </c>
      <c r="N203" s="74" t="s">
        <v>588</v>
      </c>
    </row>
    <row r="204" spans="1:14" x14ac:dyDescent="0.2">
      <c r="A204" s="72" t="s">
        <v>27</v>
      </c>
      <c r="B204" s="74" t="s">
        <v>69</v>
      </c>
      <c r="C204" s="74" t="s">
        <v>330</v>
      </c>
      <c r="D204" s="74" t="s">
        <v>74</v>
      </c>
      <c r="E204" s="74">
        <v>1082943763</v>
      </c>
      <c r="F204" s="74" t="s">
        <v>4</v>
      </c>
      <c r="G204" s="74" t="s">
        <v>77</v>
      </c>
      <c r="H204" s="75">
        <v>42725</v>
      </c>
      <c r="I204" s="75">
        <v>42725</v>
      </c>
      <c r="J204" s="75">
        <v>42738</v>
      </c>
      <c r="K204" s="72">
        <f t="shared" si="3"/>
        <v>13</v>
      </c>
      <c r="L204" s="74">
        <v>89150</v>
      </c>
      <c r="M204" s="74" t="s">
        <v>587</v>
      </c>
      <c r="N204" s="74" t="s">
        <v>588</v>
      </c>
    </row>
    <row r="205" spans="1:14" x14ac:dyDescent="0.2">
      <c r="A205" s="72" t="s">
        <v>27</v>
      </c>
      <c r="B205" s="74" t="s">
        <v>141</v>
      </c>
      <c r="C205" s="74" t="s">
        <v>680</v>
      </c>
      <c r="D205" s="74" t="s">
        <v>76</v>
      </c>
      <c r="E205" s="74">
        <v>1084059567</v>
      </c>
      <c r="F205" s="74" t="s">
        <v>4</v>
      </c>
      <c r="G205" s="74" t="s">
        <v>73</v>
      </c>
      <c r="H205" s="75">
        <v>42725</v>
      </c>
      <c r="I205" s="75">
        <v>42725</v>
      </c>
      <c r="J205" s="75">
        <v>42753</v>
      </c>
      <c r="K205" s="72">
        <f t="shared" si="3"/>
        <v>28</v>
      </c>
      <c r="L205" s="74">
        <v>89151</v>
      </c>
      <c r="M205" s="74" t="s">
        <v>598</v>
      </c>
      <c r="N205" s="74" t="s">
        <v>592</v>
      </c>
    </row>
    <row r="206" spans="1:14" x14ac:dyDescent="0.2">
      <c r="A206" s="72" t="s">
        <v>27</v>
      </c>
      <c r="B206" s="74" t="s">
        <v>1</v>
      </c>
      <c r="C206" s="74" t="s">
        <v>681</v>
      </c>
      <c r="D206" s="74" t="s">
        <v>74</v>
      </c>
      <c r="E206" s="74">
        <v>85452560</v>
      </c>
      <c r="F206" s="74" t="s">
        <v>4</v>
      </c>
      <c r="G206" s="74" t="s">
        <v>77</v>
      </c>
      <c r="H206" s="75">
        <v>42725</v>
      </c>
      <c r="I206" s="75">
        <v>42725</v>
      </c>
      <c r="J206" s="75">
        <v>42740</v>
      </c>
      <c r="K206" s="72">
        <f t="shared" si="3"/>
        <v>15</v>
      </c>
      <c r="L206" s="74">
        <v>89153</v>
      </c>
      <c r="M206" s="74" t="s">
        <v>598</v>
      </c>
      <c r="N206" s="74" t="s">
        <v>592</v>
      </c>
    </row>
    <row r="207" spans="1:14" x14ac:dyDescent="0.2">
      <c r="A207" s="72" t="s">
        <v>27</v>
      </c>
      <c r="B207" s="74" t="s">
        <v>141</v>
      </c>
      <c r="C207" s="74" t="s">
        <v>682</v>
      </c>
      <c r="D207" s="74" t="s">
        <v>76</v>
      </c>
      <c r="E207" s="74">
        <v>1147488970</v>
      </c>
      <c r="F207" s="74" t="s">
        <v>4</v>
      </c>
      <c r="G207" s="74" t="s">
        <v>73</v>
      </c>
      <c r="H207" s="75">
        <v>42725</v>
      </c>
      <c r="I207" s="75">
        <v>42725</v>
      </c>
      <c r="J207" s="75">
        <v>42760</v>
      </c>
      <c r="K207" s="72">
        <f t="shared" si="3"/>
        <v>35</v>
      </c>
      <c r="L207" s="74">
        <v>89154</v>
      </c>
      <c r="M207" s="74" t="s">
        <v>598</v>
      </c>
      <c r="N207" s="74" t="s">
        <v>592</v>
      </c>
    </row>
    <row r="208" spans="1:14" x14ac:dyDescent="0.2">
      <c r="A208" s="72" t="s">
        <v>27</v>
      </c>
      <c r="B208" s="74" t="s">
        <v>141</v>
      </c>
      <c r="C208" s="74" t="s">
        <v>468</v>
      </c>
      <c r="D208" s="74" t="s">
        <v>74</v>
      </c>
      <c r="E208" s="74">
        <v>85025046</v>
      </c>
      <c r="F208" s="74" t="s">
        <v>13</v>
      </c>
      <c r="G208" s="74" t="s">
        <v>79</v>
      </c>
      <c r="H208" s="75">
        <v>42725</v>
      </c>
      <c r="I208" s="75">
        <v>42725</v>
      </c>
      <c r="J208" s="75">
        <v>42745</v>
      </c>
      <c r="K208" s="72">
        <f t="shared" si="3"/>
        <v>20</v>
      </c>
      <c r="L208" s="74">
        <v>89157</v>
      </c>
      <c r="M208" s="74" t="s">
        <v>589</v>
      </c>
      <c r="N208" s="74" t="s">
        <v>588</v>
      </c>
    </row>
    <row r="209" spans="1:14" x14ac:dyDescent="0.2">
      <c r="A209" s="72" t="s">
        <v>27</v>
      </c>
      <c r="B209" s="74" t="s">
        <v>141</v>
      </c>
      <c r="C209" s="74" t="s">
        <v>240</v>
      </c>
      <c r="D209" s="74" t="s">
        <v>74</v>
      </c>
      <c r="E209" s="74">
        <v>12561556</v>
      </c>
      <c r="F209" s="74" t="s">
        <v>4</v>
      </c>
      <c r="G209" s="74" t="s">
        <v>75</v>
      </c>
      <c r="H209" s="75">
        <v>42725</v>
      </c>
      <c r="I209" s="75">
        <v>42725</v>
      </c>
      <c r="J209" s="75">
        <v>42747</v>
      </c>
      <c r="K209" s="72">
        <f t="shared" si="3"/>
        <v>22</v>
      </c>
      <c r="L209" s="74">
        <v>89159</v>
      </c>
      <c r="M209" s="74" t="s">
        <v>598</v>
      </c>
      <c r="N209" s="74" t="s">
        <v>588</v>
      </c>
    </row>
    <row r="210" spans="1:14" x14ac:dyDescent="0.2">
      <c r="A210" s="72" t="s">
        <v>27</v>
      </c>
      <c r="B210" s="74" t="s">
        <v>141</v>
      </c>
      <c r="C210" s="74" t="s">
        <v>148</v>
      </c>
      <c r="D210" s="74" t="s">
        <v>72</v>
      </c>
      <c r="E210" s="74">
        <v>1082894258</v>
      </c>
      <c r="F210" s="74" t="s">
        <v>4</v>
      </c>
      <c r="G210" s="74" t="s">
        <v>73</v>
      </c>
      <c r="H210" s="75">
        <v>42725</v>
      </c>
      <c r="I210" s="75">
        <v>42725</v>
      </c>
      <c r="J210" s="75">
        <v>42760</v>
      </c>
      <c r="K210" s="72">
        <f t="shared" si="3"/>
        <v>35</v>
      </c>
      <c r="L210" s="74">
        <v>89160</v>
      </c>
      <c r="M210" s="74" t="s">
        <v>591</v>
      </c>
      <c r="N210" s="74" t="s">
        <v>588</v>
      </c>
    </row>
    <row r="211" spans="1:14" x14ac:dyDescent="0.2">
      <c r="A211" s="72" t="s">
        <v>27</v>
      </c>
      <c r="B211" s="74" t="s">
        <v>1</v>
      </c>
      <c r="C211" s="74" t="s">
        <v>683</v>
      </c>
      <c r="D211" s="74" t="s">
        <v>74</v>
      </c>
      <c r="E211" s="74">
        <v>32714245</v>
      </c>
      <c r="F211" s="74" t="s">
        <v>4</v>
      </c>
      <c r="G211" s="74" t="s">
        <v>77</v>
      </c>
      <c r="H211" s="75">
        <v>42725</v>
      </c>
      <c r="I211" s="75">
        <v>42725</v>
      </c>
      <c r="J211" s="75">
        <v>42745</v>
      </c>
      <c r="K211" s="72">
        <f t="shared" si="3"/>
        <v>20</v>
      </c>
      <c r="L211" s="74">
        <v>89161</v>
      </c>
      <c r="M211" s="74" t="s">
        <v>598</v>
      </c>
      <c r="N211" s="74" t="s">
        <v>592</v>
      </c>
    </row>
    <row r="212" spans="1:14" x14ac:dyDescent="0.2">
      <c r="A212" s="72" t="s">
        <v>27</v>
      </c>
      <c r="B212" s="74" t="s">
        <v>1</v>
      </c>
      <c r="C212" s="74" t="s">
        <v>684</v>
      </c>
      <c r="D212" s="74" t="s">
        <v>74</v>
      </c>
      <c r="E212" s="74">
        <v>57461131</v>
      </c>
      <c r="F212" s="74" t="s">
        <v>4</v>
      </c>
      <c r="G212" s="74" t="s">
        <v>77</v>
      </c>
      <c r="H212" s="75">
        <v>42725</v>
      </c>
      <c r="I212" s="75">
        <v>42725</v>
      </c>
      <c r="J212" s="75">
        <v>42745</v>
      </c>
      <c r="K212" s="72">
        <f t="shared" si="3"/>
        <v>20</v>
      </c>
      <c r="L212" s="74">
        <v>89162</v>
      </c>
      <c r="M212" s="74" t="s">
        <v>598</v>
      </c>
      <c r="N212" s="74" t="s">
        <v>592</v>
      </c>
    </row>
    <row r="213" spans="1:14" x14ac:dyDescent="0.2">
      <c r="A213" s="72" t="s">
        <v>27</v>
      </c>
      <c r="B213" s="74" t="s">
        <v>141</v>
      </c>
      <c r="C213" s="74" t="s">
        <v>190</v>
      </c>
      <c r="D213" s="74" t="s">
        <v>74</v>
      </c>
      <c r="E213" s="74">
        <v>1234092042</v>
      </c>
      <c r="F213" s="74" t="s">
        <v>26</v>
      </c>
      <c r="G213" s="74" t="s">
        <v>80</v>
      </c>
      <c r="H213" s="75">
        <v>42725</v>
      </c>
      <c r="I213" s="75">
        <v>42725</v>
      </c>
      <c r="J213" s="75">
        <v>42746</v>
      </c>
      <c r="K213" s="72">
        <f t="shared" si="3"/>
        <v>21</v>
      </c>
      <c r="L213" s="74">
        <v>89164</v>
      </c>
      <c r="M213" s="74" t="s">
        <v>598</v>
      </c>
      <c r="N213" s="74" t="s">
        <v>588</v>
      </c>
    </row>
    <row r="214" spans="1:14" x14ac:dyDescent="0.2">
      <c r="A214" s="72" t="s">
        <v>27</v>
      </c>
      <c r="B214" s="74" t="s">
        <v>141</v>
      </c>
      <c r="C214" s="74" t="s">
        <v>685</v>
      </c>
      <c r="D214" s="74" t="s">
        <v>74</v>
      </c>
      <c r="E214" s="74">
        <v>12545985</v>
      </c>
      <c r="F214" s="74" t="s">
        <v>4</v>
      </c>
      <c r="G214" s="74" t="s">
        <v>77</v>
      </c>
      <c r="H214" s="75">
        <v>42725</v>
      </c>
      <c r="I214" s="75">
        <v>42725</v>
      </c>
      <c r="J214" s="75">
        <v>42740</v>
      </c>
      <c r="K214" s="72">
        <f t="shared" si="3"/>
        <v>15</v>
      </c>
      <c r="L214" s="74">
        <v>89167</v>
      </c>
      <c r="M214" s="74" t="s">
        <v>598</v>
      </c>
      <c r="N214" s="74" t="s">
        <v>592</v>
      </c>
    </row>
    <row r="215" spans="1:14" x14ac:dyDescent="0.2">
      <c r="A215" s="72" t="s">
        <v>27</v>
      </c>
      <c r="B215" s="74" t="s">
        <v>141</v>
      </c>
      <c r="C215" s="74" t="s">
        <v>338</v>
      </c>
      <c r="D215" s="74" t="s">
        <v>74</v>
      </c>
      <c r="E215" s="74">
        <v>36564578</v>
      </c>
      <c r="F215" s="74" t="s">
        <v>13</v>
      </c>
      <c r="G215" s="74" t="s">
        <v>79</v>
      </c>
      <c r="H215" s="75">
        <v>42725</v>
      </c>
      <c r="I215" s="75">
        <v>42725</v>
      </c>
      <c r="J215" s="75">
        <v>42745</v>
      </c>
      <c r="K215" s="72">
        <f t="shared" si="3"/>
        <v>20</v>
      </c>
      <c r="L215" s="74">
        <v>89168</v>
      </c>
      <c r="M215" s="74" t="s">
        <v>589</v>
      </c>
      <c r="N215" s="74" t="s">
        <v>588</v>
      </c>
    </row>
    <row r="216" spans="1:14" x14ac:dyDescent="0.2">
      <c r="A216" s="72" t="s">
        <v>27</v>
      </c>
      <c r="B216" s="74" t="s">
        <v>8</v>
      </c>
      <c r="C216" s="74" t="s">
        <v>158</v>
      </c>
      <c r="D216" s="74" t="s">
        <v>74</v>
      </c>
      <c r="E216" s="74">
        <v>22615789</v>
      </c>
      <c r="F216" s="74" t="s">
        <v>13</v>
      </c>
      <c r="G216" s="74" t="s">
        <v>79</v>
      </c>
      <c r="H216" s="75">
        <v>42725</v>
      </c>
      <c r="I216" s="75">
        <v>42725</v>
      </c>
      <c r="J216" s="75">
        <v>42745</v>
      </c>
      <c r="K216" s="72">
        <f t="shared" si="3"/>
        <v>20</v>
      </c>
      <c r="L216" s="74">
        <v>89169</v>
      </c>
      <c r="M216" s="74" t="s">
        <v>589</v>
      </c>
      <c r="N216" s="74" t="s">
        <v>686</v>
      </c>
    </row>
    <row r="217" spans="1:14" x14ac:dyDescent="0.2">
      <c r="A217" s="72" t="s">
        <v>27</v>
      </c>
      <c r="B217" s="74" t="s">
        <v>141</v>
      </c>
      <c r="C217" s="74" t="s">
        <v>687</v>
      </c>
      <c r="D217" s="74" t="s">
        <v>74</v>
      </c>
      <c r="E217" s="74">
        <v>78588343</v>
      </c>
      <c r="F217" s="74" t="s">
        <v>4</v>
      </c>
      <c r="G217" s="74" t="s">
        <v>77</v>
      </c>
      <c r="H217" s="75">
        <v>42725</v>
      </c>
      <c r="I217" s="75">
        <v>42725</v>
      </c>
      <c r="J217" s="75">
        <v>42740</v>
      </c>
      <c r="K217" s="72">
        <f t="shared" si="3"/>
        <v>15</v>
      </c>
      <c r="L217" s="74">
        <v>89170</v>
      </c>
      <c r="M217" s="74" t="s">
        <v>598</v>
      </c>
      <c r="N217" s="74" t="s">
        <v>592</v>
      </c>
    </row>
    <row r="218" spans="1:14" x14ac:dyDescent="0.2">
      <c r="A218" s="72" t="s">
        <v>27</v>
      </c>
      <c r="B218" s="74" t="s">
        <v>141</v>
      </c>
      <c r="C218" s="74" t="s">
        <v>688</v>
      </c>
      <c r="D218" s="74" t="s">
        <v>74</v>
      </c>
      <c r="E218" s="74">
        <v>36542869</v>
      </c>
      <c r="F218" s="74" t="s">
        <v>4</v>
      </c>
      <c r="G218" s="74" t="s">
        <v>77</v>
      </c>
      <c r="H218" s="75">
        <v>42725</v>
      </c>
      <c r="I218" s="75">
        <v>42725</v>
      </c>
      <c r="J218" s="75">
        <v>42740</v>
      </c>
      <c r="K218" s="72">
        <f t="shared" si="3"/>
        <v>15</v>
      </c>
      <c r="L218" s="74">
        <v>89171</v>
      </c>
      <c r="M218" s="74" t="s">
        <v>598</v>
      </c>
      <c r="N218" s="74" t="s">
        <v>592</v>
      </c>
    </row>
    <row r="219" spans="1:14" x14ac:dyDescent="0.2">
      <c r="A219" s="72" t="s">
        <v>27</v>
      </c>
      <c r="B219" s="74" t="s">
        <v>9</v>
      </c>
      <c r="C219" s="74" t="s">
        <v>689</v>
      </c>
      <c r="D219" s="74" t="s">
        <v>74</v>
      </c>
      <c r="E219" s="74">
        <v>84081931</v>
      </c>
      <c r="F219" s="74" t="s">
        <v>4</v>
      </c>
      <c r="G219" s="74" t="s">
        <v>77</v>
      </c>
      <c r="H219" s="75">
        <v>42725</v>
      </c>
      <c r="I219" s="75">
        <v>42725</v>
      </c>
      <c r="J219" s="75">
        <v>42745</v>
      </c>
      <c r="K219" s="72">
        <f t="shared" si="3"/>
        <v>20</v>
      </c>
      <c r="L219" s="74">
        <v>89172</v>
      </c>
      <c r="M219" s="74" t="s">
        <v>589</v>
      </c>
      <c r="N219" s="74" t="s">
        <v>588</v>
      </c>
    </row>
    <row r="220" spans="1:14" x14ac:dyDescent="0.2">
      <c r="A220" s="72" t="s">
        <v>27</v>
      </c>
      <c r="B220" s="74" t="s">
        <v>9</v>
      </c>
      <c r="C220" s="74" t="s">
        <v>689</v>
      </c>
      <c r="D220" s="74" t="s">
        <v>74</v>
      </c>
      <c r="E220" s="74">
        <v>84081931</v>
      </c>
      <c r="F220" s="74" t="s">
        <v>4</v>
      </c>
      <c r="G220" s="74" t="s">
        <v>77</v>
      </c>
      <c r="H220" s="75">
        <v>42725</v>
      </c>
      <c r="I220" s="75">
        <v>42725</v>
      </c>
      <c r="J220" s="75">
        <v>42740</v>
      </c>
      <c r="K220" s="72">
        <f t="shared" si="3"/>
        <v>15</v>
      </c>
      <c r="L220" s="74">
        <v>89173</v>
      </c>
      <c r="M220" s="74" t="s">
        <v>604</v>
      </c>
      <c r="N220" s="74" t="s">
        <v>588</v>
      </c>
    </row>
    <row r="221" spans="1:14" x14ac:dyDescent="0.2">
      <c r="A221" s="72" t="s">
        <v>27</v>
      </c>
      <c r="B221" s="74" t="s">
        <v>1</v>
      </c>
      <c r="C221" s="74" t="s">
        <v>456</v>
      </c>
      <c r="D221" s="74" t="s">
        <v>72</v>
      </c>
      <c r="E221" s="74">
        <v>1082960635</v>
      </c>
      <c r="F221" s="74" t="s">
        <v>4</v>
      </c>
      <c r="G221" s="74" t="s">
        <v>75</v>
      </c>
      <c r="H221" s="75">
        <v>42725</v>
      </c>
      <c r="I221" s="75">
        <v>42725</v>
      </c>
      <c r="J221" s="75">
        <v>42748</v>
      </c>
      <c r="K221" s="72">
        <f t="shared" si="3"/>
        <v>23</v>
      </c>
      <c r="L221" s="74">
        <v>89174</v>
      </c>
      <c r="M221" s="74" t="s">
        <v>591</v>
      </c>
      <c r="N221" s="74" t="s">
        <v>588</v>
      </c>
    </row>
    <row r="222" spans="1:14" x14ac:dyDescent="0.2">
      <c r="A222" s="72" t="s">
        <v>27</v>
      </c>
      <c r="B222" s="74" t="s">
        <v>8</v>
      </c>
      <c r="C222" s="74" t="s">
        <v>690</v>
      </c>
      <c r="D222" s="74" t="s">
        <v>74</v>
      </c>
      <c r="E222" s="74">
        <v>22474899</v>
      </c>
      <c r="F222" s="74" t="s">
        <v>4</v>
      </c>
      <c r="G222" s="74" t="s">
        <v>77</v>
      </c>
      <c r="H222" s="75">
        <v>42725</v>
      </c>
      <c r="I222" s="75">
        <v>42725</v>
      </c>
      <c r="J222" s="75">
        <v>42745</v>
      </c>
      <c r="K222" s="72">
        <f t="shared" si="3"/>
        <v>20</v>
      </c>
      <c r="L222" s="74">
        <v>89176</v>
      </c>
      <c r="M222" s="74" t="s">
        <v>591</v>
      </c>
      <c r="N222" s="74" t="s">
        <v>592</v>
      </c>
    </row>
    <row r="223" spans="1:14" x14ac:dyDescent="0.2">
      <c r="A223" s="72" t="s">
        <v>27</v>
      </c>
      <c r="B223" s="74" t="s">
        <v>141</v>
      </c>
      <c r="C223" s="74" t="s">
        <v>691</v>
      </c>
      <c r="D223" s="74" t="s">
        <v>74</v>
      </c>
      <c r="E223" s="74">
        <v>26689619</v>
      </c>
      <c r="F223" s="74" t="s">
        <v>4</v>
      </c>
      <c r="G223" s="74" t="s">
        <v>75</v>
      </c>
      <c r="H223" s="75">
        <v>42725</v>
      </c>
      <c r="I223" s="75">
        <v>42725</v>
      </c>
      <c r="J223" s="75">
        <v>42747</v>
      </c>
      <c r="K223" s="72">
        <f t="shared" si="3"/>
        <v>22</v>
      </c>
      <c r="L223" s="74">
        <v>89178</v>
      </c>
      <c r="M223" s="74" t="s">
        <v>598</v>
      </c>
      <c r="N223" s="74" t="s">
        <v>592</v>
      </c>
    </row>
    <row r="224" spans="1:14" x14ac:dyDescent="0.2">
      <c r="A224" s="72" t="s">
        <v>27</v>
      </c>
      <c r="B224" s="74" t="s">
        <v>141</v>
      </c>
      <c r="C224" s="74" t="s">
        <v>269</v>
      </c>
      <c r="D224" s="74" t="s">
        <v>72</v>
      </c>
      <c r="E224" s="74">
        <v>1082921324</v>
      </c>
      <c r="F224" s="74" t="s">
        <v>4</v>
      </c>
      <c r="G224" s="74" t="s">
        <v>73</v>
      </c>
      <c r="H224" s="75">
        <v>42725</v>
      </c>
      <c r="I224" s="75">
        <v>42725</v>
      </c>
      <c r="J224" s="75">
        <v>42760</v>
      </c>
      <c r="K224" s="72">
        <f t="shared" si="3"/>
        <v>35</v>
      </c>
      <c r="L224" s="74">
        <v>89179</v>
      </c>
      <c r="M224" s="74" t="s">
        <v>598</v>
      </c>
      <c r="N224" s="74" t="s">
        <v>588</v>
      </c>
    </row>
    <row r="225" spans="1:14" x14ac:dyDescent="0.2">
      <c r="A225" s="72" t="s">
        <v>27</v>
      </c>
      <c r="B225" s="74" t="s">
        <v>141</v>
      </c>
      <c r="C225" s="74" t="s">
        <v>692</v>
      </c>
      <c r="D225" s="74" t="s">
        <v>74</v>
      </c>
      <c r="E225" s="74">
        <v>126637531</v>
      </c>
      <c r="F225" s="74" t="s">
        <v>4</v>
      </c>
      <c r="G225" s="74" t="s">
        <v>77</v>
      </c>
      <c r="H225" s="75">
        <v>42725</v>
      </c>
      <c r="I225" s="75">
        <v>42725</v>
      </c>
      <c r="J225" s="75">
        <v>42745</v>
      </c>
      <c r="K225" s="72">
        <f t="shared" si="3"/>
        <v>20</v>
      </c>
      <c r="L225" s="74">
        <v>89180</v>
      </c>
      <c r="M225" s="74" t="s">
        <v>587</v>
      </c>
      <c r="N225" s="74" t="s">
        <v>592</v>
      </c>
    </row>
    <row r="226" spans="1:14" x14ac:dyDescent="0.2">
      <c r="A226" s="72" t="s">
        <v>27</v>
      </c>
      <c r="B226" s="74" t="s">
        <v>141</v>
      </c>
      <c r="C226" s="74" t="s">
        <v>167</v>
      </c>
      <c r="D226" s="74" t="s">
        <v>76</v>
      </c>
      <c r="E226" s="74">
        <v>1084456048</v>
      </c>
      <c r="F226" s="74" t="s">
        <v>4</v>
      </c>
      <c r="G226" s="74" t="s">
        <v>73</v>
      </c>
      <c r="H226" s="75">
        <v>42725</v>
      </c>
      <c r="I226" s="75">
        <v>42725</v>
      </c>
      <c r="J226" s="75">
        <v>42760</v>
      </c>
      <c r="K226" s="72">
        <f t="shared" si="3"/>
        <v>35</v>
      </c>
      <c r="L226" s="74">
        <v>89181</v>
      </c>
      <c r="M226" s="74" t="s">
        <v>598</v>
      </c>
      <c r="N226" s="74" t="s">
        <v>592</v>
      </c>
    </row>
    <row r="227" spans="1:14" x14ac:dyDescent="0.2">
      <c r="A227" s="72" t="s">
        <v>27</v>
      </c>
      <c r="B227" s="74" t="s">
        <v>8</v>
      </c>
      <c r="C227" s="74" t="s">
        <v>693</v>
      </c>
      <c r="D227" s="74" t="s">
        <v>74</v>
      </c>
      <c r="E227" s="74">
        <v>1082370234</v>
      </c>
      <c r="F227" s="74" t="s">
        <v>4</v>
      </c>
      <c r="G227" s="74" t="s">
        <v>75</v>
      </c>
      <c r="H227" s="75">
        <v>42725</v>
      </c>
      <c r="I227" s="75">
        <v>42725</v>
      </c>
      <c r="J227" s="75">
        <v>42740</v>
      </c>
      <c r="K227" s="72">
        <f t="shared" si="3"/>
        <v>15</v>
      </c>
      <c r="L227" s="74">
        <v>89182</v>
      </c>
      <c r="M227" s="74" t="s">
        <v>591</v>
      </c>
      <c r="N227" s="74" t="s">
        <v>592</v>
      </c>
    </row>
    <row r="228" spans="1:14" x14ac:dyDescent="0.2">
      <c r="A228" s="72" t="s">
        <v>27</v>
      </c>
      <c r="B228" s="74" t="s">
        <v>8</v>
      </c>
      <c r="C228" s="74" t="s">
        <v>478</v>
      </c>
      <c r="D228" s="74" t="s">
        <v>74</v>
      </c>
      <c r="E228" s="74">
        <v>33216295</v>
      </c>
      <c r="F228" s="74" t="s">
        <v>4</v>
      </c>
      <c r="G228" s="74" t="s">
        <v>75</v>
      </c>
      <c r="H228" s="75">
        <v>42725</v>
      </c>
      <c r="I228" s="75">
        <v>42725</v>
      </c>
      <c r="J228" s="75">
        <v>42754</v>
      </c>
      <c r="K228" s="72">
        <f t="shared" si="3"/>
        <v>29</v>
      </c>
      <c r="L228" s="74">
        <v>89183</v>
      </c>
      <c r="M228" s="74" t="s">
        <v>604</v>
      </c>
      <c r="N228" s="74" t="s">
        <v>588</v>
      </c>
    </row>
    <row r="229" spans="1:14" x14ac:dyDescent="0.2">
      <c r="A229" s="72" t="s">
        <v>27</v>
      </c>
      <c r="B229" s="74" t="s">
        <v>8</v>
      </c>
      <c r="C229" s="74" t="s">
        <v>498</v>
      </c>
      <c r="D229" s="74" t="s">
        <v>74</v>
      </c>
      <c r="E229" s="74">
        <v>8173862</v>
      </c>
      <c r="F229" s="74" t="s">
        <v>4</v>
      </c>
      <c r="G229" s="74" t="s">
        <v>77</v>
      </c>
      <c r="H229" s="75">
        <v>42725</v>
      </c>
      <c r="I229" s="75">
        <v>42725</v>
      </c>
      <c r="J229" s="75">
        <v>42746</v>
      </c>
      <c r="K229" s="72">
        <f t="shared" si="3"/>
        <v>21</v>
      </c>
      <c r="L229" s="74">
        <v>89184</v>
      </c>
      <c r="M229" s="74" t="s">
        <v>591</v>
      </c>
      <c r="N229" s="74" t="s">
        <v>588</v>
      </c>
    </row>
    <row r="230" spans="1:14" x14ac:dyDescent="0.2">
      <c r="A230" s="72" t="s">
        <v>27</v>
      </c>
      <c r="B230" s="74" t="s">
        <v>8</v>
      </c>
      <c r="C230" s="74" t="s">
        <v>694</v>
      </c>
      <c r="D230" s="74" t="s">
        <v>74</v>
      </c>
      <c r="E230" s="74">
        <v>7630691</v>
      </c>
      <c r="F230" s="74" t="s">
        <v>4</v>
      </c>
      <c r="G230" s="74" t="s">
        <v>75</v>
      </c>
      <c r="H230" s="75">
        <v>42725</v>
      </c>
      <c r="I230" s="75">
        <v>42725</v>
      </c>
      <c r="J230" s="75">
        <v>42741</v>
      </c>
      <c r="K230" s="72">
        <f t="shared" si="3"/>
        <v>16</v>
      </c>
      <c r="L230" s="74">
        <v>89185</v>
      </c>
      <c r="M230" s="74" t="s">
        <v>604</v>
      </c>
      <c r="N230" s="74" t="s">
        <v>592</v>
      </c>
    </row>
    <row r="231" spans="1:14" x14ac:dyDescent="0.2">
      <c r="A231" s="72" t="s">
        <v>27</v>
      </c>
      <c r="B231" s="74" t="s">
        <v>141</v>
      </c>
      <c r="C231" s="74" t="s">
        <v>695</v>
      </c>
      <c r="D231" s="74" t="s">
        <v>74</v>
      </c>
      <c r="E231" s="74">
        <v>26664092</v>
      </c>
      <c r="F231" s="74" t="s">
        <v>4</v>
      </c>
      <c r="G231" s="74" t="s">
        <v>77</v>
      </c>
      <c r="H231" s="75">
        <v>42725</v>
      </c>
      <c r="I231" s="75">
        <v>42725</v>
      </c>
      <c r="J231" s="75">
        <v>42737</v>
      </c>
      <c r="K231" s="72">
        <f t="shared" si="3"/>
        <v>12</v>
      </c>
      <c r="L231" s="74">
        <v>89188</v>
      </c>
      <c r="M231" s="74" t="s">
        <v>598</v>
      </c>
      <c r="N231" s="74" t="s">
        <v>588</v>
      </c>
    </row>
    <row r="232" spans="1:14" x14ac:dyDescent="0.2">
      <c r="A232" s="72" t="s">
        <v>27</v>
      </c>
      <c r="B232" s="74" t="s">
        <v>1</v>
      </c>
      <c r="C232" s="74" t="s">
        <v>696</v>
      </c>
      <c r="D232" s="74" t="s">
        <v>74</v>
      </c>
      <c r="E232" s="74">
        <v>12123807</v>
      </c>
      <c r="F232" s="74" t="s">
        <v>4</v>
      </c>
      <c r="G232" s="74" t="s">
        <v>77</v>
      </c>
      <c r="H232" s="75">
        <v>42725</v>
      </c>
      <c r="I232" s="75">
        <v>42725</v>
      </c>
      <c r="J232" s="75">
        <v>42745</v>
      </c>
      <c r="K232" s="72">
        <f t="shared" si="3"/>
        <v>20</v>
      </c>
      <c r="L232" s="74">
        <v>89189</v>
      </c>
      <c r="M232" s="74" t="s">
        <v>589</v>
      </c>
      <c r="N232" s="74" t="s">
        <v>592</v>
      </c>
    </row>
    <row r="233" spans="1:14" x14ac:dyDescent="0.2">
      <c r="A233" s="72" t="s">
        <v>27</v>
      </c>
      <c r="B233" s="74" t="s">
        <v>141</v>
      </c>
      <c r="C233" s="74" t="s">
        <v>515</v>
      </c>
      <c r="D233" s="74" t="s">
        <v>74</v>
      </c>
      <c r="E233" s="74">
        <v>6094627</v>
      </c>
      <c r="F233" s="74" t="s">
        <v>4</v>
      </c>
      <c r="G233" s="74" t="s">
        <v>77</v>
      </c>
      <c r="H233" s="75">
        <v>42725</v>
      </c>
      <c r="I233" s="75">
        <v>42725</v>
      </c>
      <c r="J233" s="75">
        <v>42740</v>
      </c>
      <c r="K233" s="72">
        <f t="shared" si="3"/>
        <v>15</v>
      </c>
      <c r="L233" s="74">
        <v>89191</v>
      </c>
      <c r="M233" s="74" t="s">
        <v>598</v>
      </c>
      <c r="N233" s="74" t="s">
        <v>588</v>
      </c>
    </row>
    <row r="234" spans="1:14" x14ac:dyDescent="0.2">
      <c r="A234" s="72" t="s">
        <v>27</v>
      </c>
      <c r="B234" s="74" t="s">
        <v>8</v>
      </c>
      <c r="C234" s="74" t="s">
        <v>492</v>
      </c>
      <c r="D234" s="74" t="s">
        <v>74</v>
      </c>
      <c r="E234" s="74">
        <v>23001202</v>
      </c>
      <c r="F234" s="74" t="s">
        <v>4</v>
      </c>
      <c r="G234" s="74" t="s">
        <v>77</v>
      </c>
      <c r="H234" s="75">
        <v>42725</v>
      </c>
      <c r="I234" s="75">
        <v>42725</v>
      </c>
      <c r="J234" s="75">
        <v>42745</v>
      </c>
      <c r="K234" s="72">
        <f t="shared" si="3"/>
        <v>20</v>
      </c>
      <c r="L234" s="74">
        <v>89193</v>
      </c>
      <c r="M234" s="74" t="s">
        <v>589</v>
      </c>
      <c r="N234" s="74" t="s">
        <v>588</v>
      </c>
    </row>
    <row r="235" spans="1:14" x14ac:dyDescent="0.2">
      <c r="A235" s="72" t="s">
        <v>27</v>
      </c>
      <c r="B235" s="74" t="s">
        <v>8</v>
      </c>
      <c r="C235" s="74" t="s">
        <v>471</v>
      </c>
      <c r="D235" s="74" t="s">
        <v>74</v>
      </c>
      <c r="E235" s="74">
        <v>26665928</v>
      </c>
      <c r="F235" s="74" t="s">
        <v>4</v>
      </c>
      <c r="G235" s="74" t="s">
        <v>77</v>
      </c>
      <c r="H235" s="75">
        <v>42725</v>
      </c>
      <c r="I235" s="75">
        <v>42725</v>
      </c>
      <c r="J235" s="75">
        <v>42745</v>
      </c>
      <c r="K235" s="72">
        <f t="shared" si="3"/>
        <v>20</v>
      </c>
      <c r="L235" s="74">
        <v>89194</v>
      </c>
      <c r="M235" s="74" t="s">
        <v>598</v>
      </c>
      <c r="N235" s="74" t="s">
        <v>588</v>
      </c>
    </row>
    <row r="236" spans="1:14" x14ac:dyDescent="0.2">
      <c r="A236" s="72" t="s">
        <v>27</v>
      </c>
      <c r="B236" s="74" t="s">
        <v>8</v>
      </c>
      <c r="C236" s="74" t="s">
        <v>697</v>
      </c>
      <c r="D236" s="74" t="s">
        <v>74</v>
      </c>
      <c r="E236" s="74">
        <v>57429445</v>
      </c>
      <c r="F236" s="74" t="s">
        <v>4</v>
      </c>
      <c r="G236" s="74" t="s">
        <v>75</v>
      </c>
      <c r="H236" s="75">
        <v>42725</v>
      </c>
      <c r="I236" s="75">
        <v>42725</v>
      </c>
      <c r="J236" s="75">
        <v>42741</v>
      </c>
      <c r="K236" s="72">
        <f t="shared" si="3"/>
        <v>16</v>
      </c>
      <c r="L236" s="74">
        <v>89195</v>
      </c>
      <c r="M236" s="74" t="s">
        <v>604</v>
      </c>
      <c r="N236" s="74" t="s">
        <v>588</v>
      </c>
    </row>
    <row r="237" spans="1:14" x14ac:dyDescent="0.2">
      <c r="A237" s="72" t="s">
        <v>27</v>
      </c>
      <c r="B237" s="74" t="s">
        <v>1</v>
      </c>
      <c r="C237" s="74" t="s">
        <v>698</v>
      </c>
      <c r="D237" s="74" t="s">
        <v>74</v>
      </c>
      <c r="E237" s="74">
        <v>19214956</v>
      </c>
      <c r="F237" s="74" t="s">
        <v>4</v>
      </c>
      <c r="G237" s="74" t="s">
        <v>77</v>
      </c>
      <c r="H237" s="75">
        <v>42725</v>
      </c>
      <c r="I237" s="75">
        <v>42725</v>
      </c>
      <c r="J237" s="75">
        <v>42740</v>
      </c>
      <c r="K237" s="72">
        <f t="shared" si="3"/>
        <v>15</v>
      </c>
      <c r="L237" s="74">
        <v>89196</v>
      </c>
      <c r="M237" s="74" t="s">
        <v>598</v>
      </c>
      <c r="N237" s="74" t="s">
        <v>588</v>
      </c>
    </row>
    <row r="238" spans="1:14" x14ac:dyDescent="0.2">
      <c r="A238" s="72" t="s">
        <v>27</v>
      </c>
      <c r="B238" s="74" t="s">
        <v>141</v>
      </c>
      <c r="C238" s="74" t="s">
        <v>171</v>
      </c>
      <c r="D238" s="74" t="s">
        <v>74</v>
      </c>
      <c r="E238" s="74">
        <v>5428691</v>
      </c>
      <c r="F238" s="74" t="s">
        <v>26</v>
      </c>
      <c r="G238" s="74" t="s">
        <v>80</v>
      </c>
      <c r="H238" s="75">
        <v>42725</v>
      </c>
      <c r="I238" s="75">
        <v>42725</v>
      </c>
      <c r="J238" s="75">
        <v>42746</v>
      </c>
      <c r="K238" s="72">
        <f t="shared" si="3"/>
        <v>21</v>
      </c>
      <c r="L238" s="74">
        <v>89197</v>
      </c>
      <c r="M238" s="74" t="s">
        <v>604</v>
      </c>
      <c r="N238" s="74" t="s">
        <v>588</v>
      </c>
    </row>
    <row r="239" spans="1:14" x14ac:dyDescent="0.2">
      <c r="A239" s="72" t="s">
        <v>27</v>
      </c>
      <c r="B239" s="74" t="s">
        <v>141</v>
      </c>
      <c r="C239" s="74" t="s">
        <v>201</v>
      </c>
      <c r="D239" s="74" t="s">
        <v>74</v>
      </c>
      <c r="E239" s="74">
        <v>85449817</v>
      </c>
      <c r="F239" s="74" t="s">
        <v>4</v>
      </c>
      <c r="G239" s="74" t="s">
        <v>77</v>
      </c>
      <c r="H239" s="75">
        <v>42725</v>
      </c>
      <c r="I239" s="75">
        <v>42725</v>
      </c>
      <c r="J239" s="75">
        <v>42740</v>
      </c>
      <c r="K239" s="72">
        <f t="shared" si="3"/>
        <v>15</v>
      </c>
      <c r="L239" s="74">
        <v>89201</v>
      </c>
      <c r="M239" s="74" t="s">
        <v>604</v>
      </c>
      <c r="N239" s="74" t="s">
        <v>588</v>
      </c>
    </row>
    <row r="240" spans="1:14" x14ac:dyDescent="0.2">
      <c r="A240" s="72" t="s">
        <v>27</v>
      </c>
      <c r="B240" s="74" t="s">
        <v>1</v>
      </c>
      <c r="C240" s="74" t="s">
        <v>357</v>
      </c>
      <c r="D240" s="74" t="s">
        <v>76</v>
      </c>
      <c r="E240" s="74">
        <v>1084457548</v>
      </c>
      <c r="F240" s="74" t="s">
        <v>4</v>
      </c>
      <c r="G240" s="74" t="s">
        <v>73</v>
      </c>
      <c r="H240" s="75">
        <v>42725</v>
      </c>
      <c r="I240" s="75">
        <v>42725</v>
      </c>
      <c r="J240" s="75">
        <v>42765</v>
      </c>
      <c r="K240" s="72">
        <f t="shared" si="3"/>
        <v>40</v>
      </c>
      <c r="L240" s="74">
        <v>89203</v>
      </c>
      <c r="M240" s="74" t="s">
        <v>598</v>
      </c>
      <c r="N240" s="74" t="s">
        <v>588</v>
      </c>
    </row>
    <row r="241" spans="1:14" x14ac:dyDescent="0.2">
      <c r="A241" s="72" t="s">
        <v>27</v>
      </c>
      <c r="B241" s="74" t="s">
        <v>141</v>
      </c>
      <c r="C241" s="74" t="s">
        <v>699</v>
      </c>
      <c r="D241" s="74" t="s">
        <v>76</v>
      </c>
      <c r="E241" s="74">
        <v>1084059181</v>
      </c>
      <c r="F241" s="74" t="s">
        <v>4</v>
      </c>
      <c r="G241" s="74" t="s">
        <v>73</v>
      </c>
      <c r="H241" s="75">
        <v>42725</v>
      </c>
      <c r="I241" s="75">
        <v>42725</v>
      </c>
      <c r="J241" s="75">
        <v>42765</v>
      </c>
      <c r="K241" s="72">
        <f t="shared" si="3"/>
        <v>40</v>
      </c>
      <c r="L241" s="74">
        <v>89204</v>
      </c>
      <c r="M241" s="74" t="s">
        <v>598</v>
      </c>
      <c r="N241" s="74" t="s">
        <v>592</v>
      </c>
    </row>
    <row r="242" spans="1:14" x14ac:dyDescent="0.2">
      <c r="A242" s="72" t="s">
        <v>27</v>
      </c>
      <c r="B242" s="74" t="s">
        <v>141</v>
      </c>
      <c r="C242" s="74" t="s">
        <v>700</v>
      </c>
      <c r="D242" s="74" t="s">
        <v>76</v>
      </c>
      <c r="E242" s="74">
        <v>1080438490</v>
      </c>
      <c r="F242" s="74" t="s">
        <v>4</v>
      </c>
      <c r="G242" s="74" t="s">
        <v>73</v>
      </c>
      <c r="H242" s="75">
        <v>42725</v>
      </c>
      <c r="I242" s="75">
        <v>42725</v>
      </c>
      <c r="J242" s="75">
        <v>42760</v>
      </c>
      <c r="K242" s="72">
        <f t="shared" si="3"/>
        <v>35</v>
      </c>
      <c r="L242" s="74">
        <v>89205</v>
      </c>
      <c r="M242" s="74" t="s">
        <v>598</v>
      </c>
      <c r="N242" s="74" t="s">
        <v>592</v>
      </c>
    </row>
    <row r="243" spans="1:14" x14ac:dyDescent="0.2">
      <c r="A243" s="72" t="s">
        <v>27</v>
      </c>
      <c r="B243" s="74" t="s">
        <v>1</v>
      </c>
      <c r="C243" s="74" t="s">
        <v>449</v>
      </c>
      <c r="D243" s="74" t="s">
        <v>74</v>
      </c>
      <c r="E243" s="74">
        <v>36537585</v>
      </c>
      <c r="F243" s="74" t="s">
        <v>4</v>
      </c>
      <c r="G243" s="74" t="s">
        <v>77</v>
      </c>
      <c r="H243" s="75">
        <v>42725</v>
      </c>
      <c r="I243" s="75">
        <v>42725</v>
      </c>
      <c r="J243" s="75">
        <v>42745</v>
      </c>
      <c r="K243" s="72">
        <f t="shared" si="3"/>
        <v>20</v>
      </c>
      <c r="L243" s="74">
        <v>89206</v>
      </c>
      <c r="M243" s="74" t="s">
        <v>598</v>
      </c>
      <c r="N243" s="74" t="s">
        <v>588</v>
      </c>
    </row>
    <row r="244" spans="1:14" x14ac:dyDescent="0.2">
      <c r="A244" s="72" t="s">
        <v>27</v>
      </c>
      <c r="B244" s="74" t="s">
        <v>141</v>
      </c>
      <c r="C244" s="74" t="s">
        <v>701</v>
      </c>
      <c r="D244" s="74" t="s">
        <v>74</v>
      </c>
      <c r="E244" s="74">
        <v>19316126</v>
      </c>
      <c r="F244" s="74" t="s">
        <v>4</v>
      </c>
      <c r="G244" s="74" t="s">
        <v>77</v>
      </c>
      <c r="H244" s="75">
        <v>42726</v>
      </c>
      <c r="I244" s="75">
        <v>42726</v>
      </c>
      <c r="J244" s="75">
        <v>42745</v>
      </c>
      <c r="K244" s="72">
        <f t="shared" si="3"/>
        <v>19</v>
      </c>
      <c r="L244" s="74">
        <v>89220</v>
      </c>
      <c r="M244" s="74" t="s">
        <v>598</v>
      </c>
      <c r="N244" s="74" t="s">
        <v>592</v>
      </c>
    </row>
    <row r="245" spans="1:14" x14ac:dyDescent="0.2">
      <c r="A245" s="72" t="s">
        <v>27</v>
      </c>
      <c r="B245" s="74" t="s">
        <v>7</v>
      </c>
      <c r="C245" s="74" t="s">
        <v>403</v>
      </c>
      <c r="D245" s="74" t="s">
        <v>74</v>
      </c>
      <c r="E245" s="74">
        <v>26669796</v>
      </c>
      <c r="F245" s="74" t="s">
        <v>13</v>
      </c>
      <c r="G245" s="74" t="s">
        <v>79</v>
      </c>
      <c r="H245" s="75">
        <v>42726</v>
      </c>
      <c r="I245" s="75">
        <v>42726</v>
      </c>
      <c r="J245" s="75">
        <v>42745</v>
      </c>
      <c r="K245" s="72">
        <f t="shared" si="3"/>
        <v>19</v>
      </c>
      <c r="L245" s="74">
        <v>89221</v>
      </c>
      <c r="M245" s="74" t="s">
        <v>589</v>
      </c>
      <c r="N245" s="74" t="s">
        <v>588</v>
      </c>
    </row>
    <row r="246" spans="1:14" x14ac:dyDescent="0.2">
      <c r="A246" s="72" t="s">
        <v>27</v>
      </c>
      <c r="B246" s="74" t="s">
        <v>8</v>
      </c>
      <c r="C246" s="74" t="s">
        <v>395</v>
      </c>
      <c r="D246" s="74" t="s">
        <v>74</v>
      </c>
      <c r="E246" s="74">
        <v>57444397</v>
      </c>
      <c r="F246" s="74" t="s">
        <v>4</v>
      </c>
      <c r="G246" s="74" t="s">
        <v>77</v>
      </c>
      <c r="H246" s="75">
        <v>42726</v>
      </c>
      <c r="I246" s="75">
        <v>42726</v>
      </c>
      <c r="J246" s="75">
        <v>42747</v>
      </c>
      <c r="K246" s="72">
        <f t="shared" si="3"/>
        <v>21</v>
      </c>
      <c r="L246" s="74">
        <v>89223</v>
      </c>
      <c r="M246" s="74" t="s">
        <v>589</v>
      </c>
      <c r="N246" s="74" t="s">
        <v>588</v>
      </c>
    </row>
    <row r="247" spans="1:14" x14ac:dyDescent="0.2">
      <c r="A247" s="72" t="s">
        <v>27</v>
      </c>
      <c r="B247" s="74" t="s">
        <v>141</v>
      </c>
      <c r="C247" s="74" t="s">
        <v>93</v>
      </c>
      <c r="D247" s="74" t="s">
        <v>74</v>
      </c>
      <c r="E247" s="74">
        <v>37547209</v>
      </c>
      <c r="F247" s="74" t="s">
        <v>4</v>
      </c>
      <c r="G247" s="74" t="s">
        <v>77</v>
      </c>
      <c r="H247" s="75">
        <v>42726</v>
      </c>
      <c r="I247" s="75">
        <v>42726</v>
      </c>
      <c r="J247" s="75">
        <v>42746</v>
      </c>
      <c r="K247" s="72">
        <f t="shared" si="3"/>
        <v>20</v>
      </c>
      <c r="L247" s="74">
        <v>89224</v>
      </c>
      <c r="M247" s="74" t="s">
        <v>598</v>
      </c>
      <c r="N247" s="74" t="s">
        <v>588</v>
      </c>
    </row>
    <row r="248" spans="1:14" x14ac:dyDescent="0.2">
      <c r="A248" s="72" t="s">
        <v>27</v>
      </c>
      <c r="B248" s="74" t="s">
        <v>1</v>
      </c>
      <c r="C248" s="74" t="s">
        <v>702</v>
      </c>
      <c r="D248" s="74" t="s">
        <v>74</v>
      </c>
      <c r="E248" s="74">
        <v>1004161811</v>
      </c>
      <c r="F248" s="74" t="s">
        <v>4</v>
      </c>
      <c r="G248" s="74" t="s">
        <v>77</v>
      </c>
      <c r="H248" s="75">
        <v>42726</v>
      </c>
      <c r="I248" s="75">
        <v>42726</v>
      </c>
      <c r="J248" s="75">
        <v>42746</v>
      </c>
      <c r="K248" s="72">
        <f t="shared" si="3"/>
        <v>20</v>
      </c>
      <c r="L248" s="74">
        <v>89226</v>
      </c>
      <c r="M248" s="74" t="s">
        <v>598</v>
      </c>
      <c r="N248" s="74" t="s">
        <v>592</v>
      </c>
    </row>
    <row r="249" spans="1:14" x14ac:dyDescent="0.2">
      <c r="A249" s="72" t="s">
        <v>27</v>
      </c>
      <c r="B249" s="74" t="s">
        <v>141</v>
      </c>
      <c r="C249" s="74" t="s">
        <v>228</v>
      </c>
      <c r="D249" s="74" t="s">
        <v>74</v>
      </c>
      <c r="E249" s="74">
        <v>1082868900</v>
      </c>
      <c r="F249" s="74" t="s">
        <v>4</v>
      </c>
      <c r="G249" s="74" t="s">
        <v>77</v>
      </c>
      <c r="H249" s="75">
        <v>42726</v>
      </c>
      <c r="I249" s="75">
        <v>42726</v>
      </c>
      <c r="J249" s="75">
        <v>42746</v>
      </c>
      <c r="K249" s="72">
        <f t="shared" si="3"/>
        <v>20</v>
      </c>
      <c r="L249" s="74">
        <v>89227</v>
      </c>
      <c r="M249" s="74" t="s">
        <v>598</v>
      </c>
      <c r="N249" s="74" t="s">
        <v>588</v>
      </c>
    </row>
    <row r="250" spans="1:14" x14ac:dyDescent="0.2">
      <c r="A250" s="72" t="s">
        <v>27</v>
      </c>
      <c r="B250" s="74" t="s">
        <v>141</v>
      </c>
      <c r="C250" s="74" t="s">
        <v>703</v>
      </c>
      <c r="D250" s="74" t="s">
        <v>74</v>
      </c>
      <c r="E250" s="74">
        <v>39033772</v>
      </c>
      <c r="F250" s="74" t="s">
        <v>4</v>
      </c>
      <c r="G250" s="74" t="s">
        <v>75</v>
      </c>
      <c r="H250" s="75">
        <v>42726</v>
      </c>
      <c r="I250" s="75">
        <v>42726</v>
      </c>
      <c r="J250" s="75">
        <v>42740</v>
      </c>
      <c r="K250" s="72">
        <f t="shared" si="3"/>
        <v>14</v>
      </c>
      <c r="L250" s="74">
        <v>89229</v>
      </c>
      <c r="M250" s="74" t="s">
        <v>604</v>
      </c>
      <c r="N250" s="74" t="s">
        <v>592</v>
      </c>
    </row>
    <row r="251" spans="1:14" x14ac:dyDescent="0.2">
      <c r="A251" s="72" t="s">
        <v>27</v>
      </c>
      <c r="B251" s="74" t="s">
        <v>140</v>
      </c>
      <c r="C251" s="74" t="s">
        <v>704</v>
      </c>
      <c r="D251" s="74" t="s">
        <v>76</v>
      </c>
      <c r="E251" s="74">
        <v>1084060456</v>
      </c>
      <c r="F251" s="74" t="s">
        <v>4</v>
      </c>
      <c r="G251" s="74" t="s">
        <v>73</v>
      </c>
      <c r="H251" s="75">
        <v>42726</v>
      </c>
      <c r="I251" s="75">
        <v>42726</v>
      </c>
      <c r="J251" s="75">
        <v>42760</v>
      </c>
      <c r="K251" s="72">
        <f t="shared" si="3"/>
        <v>34</v>
      </c>
      <c r="L251" s="74">
        <v>89230</v>
      </c>
      <c r="M251" s="74" t="s">
        <v>598</v>
      </c>
      <c r="N251" s="74" t="s">
        <v>592</v>
      </c>
    </row>
    <row r="252" spans="1:14" x14ac:dyDescent="0.2">
      <c r="A252" s="72" t="s">
        <v>27</v>
      </c>
      <c r="B252" s="74" t="s">
        <v>141</v>
      </c>
      <c r="C252" s="74" t="s">
        <v>99</v>
      </c>
      <c r="D252" s="74" t="s">
        <v>74</v>
      </c>
      <c r="E252" s="74">
        <v>39057416</v>
      </c>
      <c r="F252" s="74" t="s">
        <v>4</v>
      </c>
      <c r="G252" s="74" t="s">
        <v>77</v>
      </c>
      <c r="H252" s="75">
        <v>42726</v>
      </c>
      <c r="I252" s="75">
        <v>42726</v>
      </c>
      <c r="J252" s="75">
        <v>42747</v>
      </c>
      <c r="K252" s="72">
        <f t="shared" si="3"/>
        <v>21</v>
      </c>
      <c r="L252" s="74">
        <v>89232</v>
      </c>
      <c r="M252" s="74" t="s">
        <v>598</v>
      </c>
      <c r="N252" s="74" t="s">
        <v>588</v>
      </c>
    </row>
    <row r="253" spans="1:14" x14ac:dyDescent="0.2">
      <c r="A253" s="72" t="s">
        <v>27</v>
      </c>
      <c r="B253" s="74" t="s">
        <v>140</v>
      </c>
      <c r="C253" s="74" t="s">
        <v>705</v>
      </c>
      <c r="D253" s="74" t="s">
        <v>76</v>
      </c>
      <c r="E253" s="74">
        <v>1083035558</v>
      </c>
      <c r="F253" s="74" t="s">
        <v>4</v>
      </c>
      <c r="G253" s="74" t="s">
        <v>73</v>
      </c>
      <c r="H253" s="75">
        <v>42726</v>
      </c>
      <c r="I253" s="75">
        <v>42726</v>
      </c>
      <c r="J253" s="75">
        <v>42758</v>
      </c>
      <c r="K253" s="72">
        <f t="shared" si="3"/>
        <v>32</v>
      </c>
      <c r="L253" s="74">
        <v>89237</v>
      </c>
      <c r="M253" s="74" t="s">
        <v>598</v>
      </c>
      <c r="N253" s="74" t="s">
        <v>592</v>
      </c>
    </row>
    <row r="254" spans="1:14" x14ac:dyDescent="0.2">
      <c r="A254" s="72" t="s">
        <v>27</v>
      </c>
      <c r="B254" s="74" t="s">
        <v>9</v>
      </c>
      <c r="C254" s="74" t="s">
        <v>344</v>
      </c>
      <c r="D254" s="74" t="s">
        <v>74</v>
      </c>
      <c r="E254" s="74">
        <v>36523415</v>
      </c>
      <c r="F254" s="74" t="s">
        <v>4</v>
      </c>
      <c r="G254" s="74" t="s">
        <v>75</v>
      </c>
      <c r="H254" s="75">
        <v>42726</v>
      </c>
      <c r="I254" s="75">
        <v>42726</v>
      </c>
      <c r="J254" s="75">
        <v>42747</v>
      </c>
      <c r="K254" s="72">
        <f t="shared" si="3"/>
        <v>21</v>
      </c>
      <c r="L254" s="74">
        <v>89239</v>
      </c>
      <c r="M254" s="74" t="s">
        <v>589</v>
      </c>
      <c r="N254" s="74" t="s">
        <v>588</v>
      </c>
    </row>
    <row r="255" spans="1:14" x14ac:dyDescent="0.2">
      <c r="A255" s="72" t="s">
        <v>27</v>
      </c>
      <c r="B255" s="74" t="s">
        <v>7</v>
      </c>
      <c r="C255" s="74" t="s">
        <v>706</v>
      </c>
      <c r="D255" s="74" t="s">
        <v>74</v>
      </c>
      <c r="E255" s="74">
        <v>26815890</v>
      </c>
      <c r="F255" s="74" t="s">
        <v>4</v>
      </c>
      <c r="G255" s="74" t="s">
        <v>75</v>
      </c>
      <c r="H255" s="75">
        <v>42726</v>
      </c>
      <c r="I255" s="75">
        <v>42726</v>
      </c>
      <c r="J255" s="75">
        <v>42747</v>
      </c>
      <c r="K255" s="72">
        <f t="shared" si="3"/>
        <v>21</v>
      </c>
      <c r="L255" s="74">
        <v>89241</v>
      </c>
      <c r="M255" s="74" t="s">
        <v>589</v>
      </c>
      <c r="N255" s="74" t="s">
        <v>592</v>
      </c>
    </row>
    <row r="256" spans="1:14" x14ac:dyDescent="0.2">
      <c r="A256" s="72" t="s">
        <v>27</v>
      </c>
      <c r="B256" s="74" t="s">
        <v>141</v>
      </c>
      <c r="C256" s="74" t="s">
        <v>559</v>
      </c>
      <c r="D256" s="74" t="s">
        <v>74</v>
      </c>
      <c r="E256" s="74">
        <v>72338286</v>
      </c>
      <c r="F256" s="74" t="s">
        <v>4</v>
      </c>
      <c r="G256" s="74" t="s">
        <v>77</v>
      </c>
      <c r="H256" s="75">
        <v>42726</v>
      </c>
      <c r="I256" s="75">
        <v>42726</v>
      </c>
      <c r="J256" s="75">
        <v>42747</v>
      </c>
      <c r="K256" s="72">
        <f t="shared" si="3"/>
        <v>21</v>
      </c>
      <c r="L256" s="74">
        <v>89242</v>
      </c>
      <c r="M256" s="74" t="s">
        <v>598</v>
      </c>
      <c r="N256" s="74" t="s">
        <v>588</v>
      </c>
    </row>
    <row r="257" spans="1:14" x14ac:dyDescent="0.2">
      <c r="A257" s="72" t="s">
        <v>27</v>
      </c>
      <c r="B257" s="74" t="s">
        <v>140</v>
      </c>
      <c r="C257" s="74" t="s">
        <v>98</v>
      </c>
      <c r="D257" s="74" t="s">
        <v>76</v>
      </c>
      <c r="E257" s="74">
        <v>1175716928</v>
      </c>
      <c r="F257" s="74" t="s">
        <v>4</v>
      </c>
      <c r="G257" s="74" t="s">
        <v>73</v>
      </c>
      <c r="H257" s="75">
        <v>42726</v>
      </c>
      <c r="I257" s="75">
        <v>42726</v>
      </c>
      <c r="J257" s="75">
        <v>42760</v>
      </c>
      <c r="K257" s="72">
        <f t="shared" si="3"/>
        <v>34</v>
      </c>
      <c r="L257" s="74">
        <v>89243</v>
      </c>
      <c r="M257" s="74" t="s">
        <v>598</v>
      </c>
      <c r="N257" s="74" t="s">
        <v>588</v>
      </c>
    </row>
    <row r="258" spans="1:14" x14ac:dyDescent="0.2">
      <c r="A258" s="72" t="s">
        <v>27</v>
      </c>
      <c r="B258" s="74" t="s">
        <v>141</v>
      </c>
      <c r="C258" s="74" t="s">
        <v>707</v>
      </c>
      <c r="D258" s="74" t="s">
        <v>74</v>
      </c>
      <c r="E258" s="74">
        <v>52913261</v>
      </c>
      <c r="F258" s="74" t="s">
        <v>4</v>
      </c>
      <c r="G258" s="74" t="s">
        <v>77</v>
      </c>
      <c r="H258" s="75">
        <v>42726</v>
      </c>
      <c r="I258" s="75">
        <v>42726</v>
      </c>
      <c r="J258" s="75">
        <v>42740</v>
      </c>
      <c r="K258" s="72">
        <f t="shared" si="3"/>
        <v>14</v>
      </c>
      <c r="L258" s="74">
        <v>89244</v>
      </c>
      <c r="M258" s="74" t="s">
        <v>598</v>
      </c>
      <c r="N258" s="74" t="s">
        <v>592</v>
      </c>
    </row>
    <row r="259" spans="1:14" x14ac:dyDescent="0.2">
      <c r="A259" s="72" t="s">
        <v>27</v>
      </c>
      <c r="B259" s="74" t="s">
        <v>141</v>
      </c>
      <c r="C259" s="74" t="s">
        <v>708</v>
      </c>
      <c r="D259" s="74" t="s">
        <v>72</v>
      </c>
      <c r="E259" s="74">
        <v>1128104454</v>
      </c>
      <c r="F259" s="74" t="s">
        <v>4</v>
      </c>
      <c r="G259" s="74" t="s">
        <v>77</v>
      </c>
      <c r="H259" s="75">
        <v>42726</v>
      </c>
      <c r="I259" s="75">
        <v>42726</v>
      </c>
      <c r="J259" s="75">
        <v>42747</v>
      </c>
      <c r="K259" s="72">
        <f t="shared" ref="K259:K322" si="4">J259-H259</f>
        <v>21</v>
      </c>
      <c r="L259" s="74">
        <v>89249</v>
      </c>
      <c r="M259" s="74" t="s">
        <v>598</v>
      </c>
      <c r="N259" s="74" t="s">
        <v>592</v>
      </c>
    </row>
    <row r="260" spans="1:14" x14ac:dyDescent="0.2">
      <c r="A260" s="72" t="s">
        <v>27</v>
      </c>
      <c r="B260" s="74" t="s">
        <v>1</v>
      </c>
      <c r="C260" s="74" t="s">
        <v>709</v>
      </c>
      <c r="D260" s="74" t="s">
        <v>74</v>
      </c>
      <c r="E260" s="74">
        <v>39097740</v>
      </c>
      <c r="F260" s="74" t="s">
        <v>26</v>
      </c>
      <c r="G260" s="74" t="s">
        <v>80</v>
      </c>
      <c r="H260" s="75">
        <v>42726</v>
      </c>
      <c r="I260" s="75">
        <v>42726</v>
      </c>
      <c r="J260" s="75">
        <v>42746</v>
      </c>
      <c r="K260" s="72">
        <f t="shared" si="4"/>
        <v>20</v>
      </c>
      <c r="L260" s="74">
        <v>89254</v>
      </c>
      <c r="M260" s="74" t="s">
        <v>598</v>
      </c>
      <c r="N260" s="74" t="s">
        <v>592</v>
      </c>
    </row>
    <row r="261" spans="1:14" x14ac:dyDescent="0.2">
      <c r="A261" s="72" t="s">
        <v>27</v>
      </c>
      <c r="B261" s="74" t="s">
        <v>81</v>
      </c>
      <c r="C261" s="74" t="s">
        <v>430</v>
      </c>
      <c r="D261" s="74" t="s">
        <v>76</v>
      </c>
      <c r="E261" s="74">
        <v>1083017608</v>
      </c>
      <c r="F261" s="74" t="s">
        <v>4</v>
      </c>
      <c r="G261" s="74" t="s">
        <v>73</v>
      </c>
      <c r="H261" s="75">
        <v>42726</v>
      </c>
      <c r="I261" s="75">
        <v>42726</v>
      </c>
      <c r="J261" s="75">
        <v>42751</v>
      </c>
      <c r="K261" s="72">
        <f t="shared" si="4"/>
        <v>25</v>
      </c>
      <c r="L261" s="74">
        <v>89255</v>
      </c>
      <c r="M261" s="74" t="s">
        <v>598</v>
      </c>
      <c r="N261" s="74" t="s">
        <v>588</v>
      </c>
    </row>
    <row r="262" spans="1:14" x14ac:dyDescent="0.2">
      <c r="A262" s="72" t="s">
        <v>27</v>
      </c>
      <c r="B262" s="74" t="s">
        <v>1</v>
      </c>
      <c r="C262" s="74" t="s">
        <v>710</v>
      </c>
      <c r="D262" s="74" t="s">
        <v>74</v>
      </c>
      <c r="E262" s="74">
        <v>32426746</v>
      </c>
      <c r="F262" s="74" t="s">
        <v>4</v>
      </c>
      <c r="G262" s="74" t="s">
        <v>77</v>
      </c>
      <c r="H262" s="75">
        <v>42726</v>
      </c>
      <c r="I262" s="75">
        <v>42726</v>
      </c>
      <c r="J262" s="75">
        <v>42738</v>
      </c>
      <c r="K262" s="72">
        <f t="shared" si="4"/>
        <v>12</v>
      </c>
      <c r="L262" s="74">
        <v>89259</v>
      </c>
      <c r="M262" s="74" t="s">
        <v>598</v>
      </c>
      <c r="N262" s="74" t="s">
        <v>592</v>
      </c>
    </row>
    <row r="263" spans="1:14" x14ac:dyDescent="0.2">
      <c r="A263" s="72" t="s">
        <v>27</v>
      </c>
      <c r="B263" s="74" t="s">
        <v>141</v>
      </c>
      <c r="C263" s="74" t="s">
        <v>264</v>
      </c>
      <c r="D263" s="74" t="s">
        <v>76</v>
      </c>
      <c r="E263" s="74">
        <v>1083035243</v>
      </c>
      <c r="F263" s="74" t="s">
        <v>4</v>
      </c>
      <c r="G263" s="74" t="s">
        <v>73</v>
      </c>
      <c r="H263" s="75">
        <v>42726</v>
      </c>
      <c r="I263" s="75">
        <v>42726</v>
      </c>
      <c r="J263" s="75">
        <v>42760</v>
      </c>
      <c r="K263" s="72">
        <f t="shared" si="4"/>
        <v>34</v>
      </c>
      <c r="L263" s="74">
        <v>89260</v>
      </c>
      <c r="M263" s="74" t="s">
        <v>598</v>
      </c>
      <c r="N263" s="74" t="s">
        <v>588</v>
      </c>
    </row>
    <row r="264" spans="1:14" x14ac:dyDescent="0.2">
      <c r="A264" s="72" t="s">
        <v>27</v>
      </c>
      <c r="B264" s="74" t="s">
        <v>140</v>
      </c>
      <c r="C264" s="74" t="s">
        <v>711</v>
      </c>
      <c r="D264" s="74" t="s">
        <v>76</v>
      </c>
      <c r="E264" s="74">
        <v>1084058635</v>
      </c>
      <c r="F264" s="74" t="s">
        <v>4</v>
      </c>
      <c r="G264" s="74" t="s">
        <v>73</v>
      </c>
      <c r="H264" s="75">
        <v>42726</v>
      </c>
      <c r="I264" s="75">
        <v>42726</v>
      </c>
      <c r="J264" s="75">
        <v>42765</v>
      </c>
      <c r="K264" s="72">
        <f t="shared" si="4"/>
        <v>39</v>
      </c>
      <c r="L264" s="74">
        <v>89262</v>
      </c>
      <c r="M264" s="74" t="s">
        <v>598</v>
      </c>
      <c r="N264" s="74" t="s">
        <v>592</v>
      </c>
    </row>
    <row r="265" spans="1:14" x14ac:dyDescent="0.2">
      <c r="A265" s="72" t="s">
        <v>27</v>
      </c>
      <c r="B265" s="74" t="s">
        <v>1</v>
      </c>
      <c r="C265" s="74" t="s">
        <v>712</v>
      </c>
      <c r="D265" s="74" t="s">
        <v>74</v>
      </c>
      <c r="E265" s="74">
        <v>33166835</v>
      </c>
      <c r="F265" s="74" t="s">
        <v>4</v>
      </c>
      <c r="G265" s="74" t="s">
        <v>77</v>
      </c>
      <c r="H265" s="75">
        <v>42726</v>
      </c>
      <c r="I265" s="75">
        <v>42726</v>
      </c>
      <c r="J265" s="75">
        <v>42747</v>
      </c>
      <c r="K265" s="72">
        <f t="shared" si="4"/>
        <v>21</v>
      </c>
      <c r="L265" s="74">
        <v>89263</v>
      </c>
      <c r="M265" s="74" t="s">
        <v>598</v>
      </c>
      <c r="N265" s="74" t="s">
        <v>592</v>
      </c>
    </row>
    <row r="266" spans="1:14" x14ac:dyDescent="0.2">
      <c r="A266" s="72" t="s">
        <v>27</v>
      </c>
      <c r="B266" s="74" t="s">
        <v>1</v>
      </c>
      <c r="C266" s="74" t="s">
        <v>219</v>
      </c>
      <c r="D266" s="74" t="s">
        <v>74</v>
      </c>
      <c r="E266" s="74">
        <v>77036632</v>
      </c>
      <c r="F266" s="74" t="s">
        <v>4</v>
      </c>
      <c r="G266" s="74" t="s">
        <v>77</v>
      </c>
      <c r="H266" s="75">
        <v>42726</v>
      </c>
      <c r="I266" s="75">
        <v>42726</v>
      </c>
      <c r="J266" s="75">
        <v>42739</v>
      </c>
      <c r="K266" s="72">
        <f t="shared" si="4"/>
        <v>13</v>
      </c>
      <c r="L266" s="74">
        <v>89265</v>
      </c>
      <c r="M266" s="74" t="s">
        <v>598</v>
      </c>
      <c r="N266" s="74" t="s">
        <v>588</v>
      </c>
    </row>
    <row r="267" spans="1:14" x14ac:dyDescent="0.2">
      <c r="A267" s="72" t="s">
        <v>27</v>
      </c>
      <c r="B267" s="74" t="s">
        <v>1</v>
      </c>
      <c r="C267" s="74" t="s">
        <v>713</v>
      </c>
      <c r="D267" s="74" t="s">
        <v>74</v>
      </c>
      <c r="E267" s="74">
        <v>6787271</v>
      </c>
      <c r="F267" s="74" t="s">
        <v>4</v>
      </c>
      <c r="G267" s="74" t="s">
        <v>77</v>
      </c>
      <c r="H267" s="75">
        <v>42726</v>
      </c>
      <c r="I267" s="75">
        <v>42726</v>
      </c>
      <c r="J267" s="75">
        <v>42746</v>
      </c>
      <c r="K267" s="72">
        <f t="shared" si="4"/>
        <v>20</v>
      </c>
      <c r="L267" s="74">
        <v>89266</v>
      </c>
      <c r="M267" s="74" t="s">
        <v>598</v>
      </c>
      <c r="N267" s="74" t="s">
        <v>592</v>
      </c>
    </row>
    <row r="268" spans="1:14" x14ac:dyDescent="0.2">
      <c r="A268" s="72" t="s">
        <v>27</v>
      </c>
      <c r="B268" s="74" t="s">
        <v>141</v>
      </c>
      <c r="C268" s="74" t="s">
        <v>345</v>
      </c>
      <c r="D268" s="74" t="s">
        <v>74</v>
      </c>
      <c r="E268" s="74">
        <v>26848094</v>
      </c>
      <c r="F268" s="74" t="s">
        <v>4</v>
      </c>
      <c r="G268" s="74" t="s">
        <v>77</v>
      </c>
      <c r="H268" s="75">
        <v>42726</v>
      </c>
      <c r="I268" s="75">
        <v>42726</v>
      </c>
      <c r="J268" s="75">
        <v>42746</v>
      </c>
      <c r="K268" s="72">
        <f t="shared" si="4"/>
        <v>20</v>
      </c>
      <c r="L268" s="74">
        <v>89267</v>
      </c>
      <c r="M268" s="74" t="s">
        <v>591</v>
      </c>
      <c r="N268" s="74" t="s">
        <v>588</v>
      </c>
    </row>
    <row r="269" spans="1:14" x14ac:dyDescent="0.2">
      <c r="A269" s="72" t="s">
        <v>27</v>
      </c>
      <c r="B269" s="74" t="s">
        <v>1</v>
      </c>
      <c r="C269" s="74" t="s">
        <v>714</v>
      </c>
      <c r="D269" s="74" t="s">
        <v>72</v>
      </c>
      <c r="E269" s="74">
        <v>1082833307</v>
      </c>
      <c r="F269" s="74" t="s">
        <v>4</v>
      </c>
      <c r="G269" s="74" t="s">
        <v>75</v>
      </c>
      <c r="H269" s="75">
        <v>42726</v>
      </c>
      <c r="I269" s="75">
        <v>42726</v>
      </c>
      <c r="J269" s="75">
        <v>42747</v>
      </c>
      <c r="K269" s="72">
        <f t="shared" si="4"/>
        <v>21</v>
      </c>
      <c r="L269" s="74">
        <v>89268</v>
      </c>
      <c r="M269" s="74" t="s">
        <v>598</v>
      </c>
      <c r="N269" s="74" t="s">
        <v>592</v>
      </c>
    </row>
    <row r="270" spans="1:14" x14ac:dyDescent="0.2">
      <c r="A270" s="72" t="s">
        <v>27</v>
      </c>
      <c r="B270" s="74" t="s">
        <v>1</v>
      </c>
      <c r="C270" s="74" t="s">
        <v>715</v>
      </c>
      <c r="D270" s="74" t="s">
        <v>74</v>
      </c>
      <c r="E270" s="74">
        <v>7144227</v>
      </c>
      <c r="F270" s="74" t="s">
        <v>4</v>
      </c>
      <c r="G270" s="74" t="s">
        <v>77</v>
      </c>
      <c r="H270" s="75">
        <v>42726</v>
      </c>
      <c r="I270" s="75">
        <v>42726</v>
      </c>
      <c r="J270" s="75">
        <v>42746</v>
      </c>
      <c r="K270" s="72">
        <f t="shared" si="4"/>
        <v>20</v>
      </c>
      <c r="L270" s="74">
        <v>89270</v>
      </c>
      <c r="M270" s="74" t="s">
        <v>598</v>
      </c>
      <c r="N270" s="74" t="s">
        <v>592</v>
      </c>
    </row>
    <row r="271" spans="1:14" x14ac:dyDescent="0.2">
      <c r="A271" s="72" t="s">
        <v>27</v>
      </c>
      <c r="B271" s="74" t="s">
        <v>141</v>
      </c>
      <c r="C271" s="74" t="s">
        <v>563</v>
      </c>
      <c r="D271" s="74" t="s">
        <v>74</v>
      </c>
      <c r="E271" s="74">
        <v>85466208</v>
      </c>
      <c r="F271" s="74" t="s">
        <v>4</v>
      </c>
      <c r="G271" s="74" t="s">
        <v>77</v>
      </c>
      <c r="H271" s="75">
        <v>42726</v>
      </c>
      <c r="I271" s="75">
        <v>42726</v>
      </c>
      <c r="J271" s="75">
        <v>42745</v>
      </c>
      <c r="K271" s="72">
        <f t="shared" si="4"/>
        <v>19</v>
      </c>
      <c r="L271" s="74">
        <v>89273</v>
      </c>
      <c r="M271" s="74" t="s">
        <v>598</v>
      </c>
      <c r="N271" s="74" t="s">
        <v>592</v>
      </c>
    </row>
    <row r="272" spans="1:14" x14ac:dyDescent="0.2">
      <c r="A272" s="72" t="s">
        <v>27</v>
      </c>
      <c r="B272" s="74" t="s">
        <v>141</v>
      </c>
      <c r="C272" s="74" t="s">
        <v>716</v>
      </c>
      <c r="D272" s="74" t="s">
        <v>74</v>
      </c>
      <c r="E272" s="74">
        <v>19593684</v>
      </c>
      <c r="F272" s="74" t="s">
        <v>4</v>
      </c>
      <c r="G272" s="74" t="s">
        <v>77</v>
      </c>
      <c r="H272" s="75">
        <v>42727</v>
      </c>
      <c r="I272" s="75">
        <v>42727</v>
      </c>
      <c r="J272" s="75">
        <v>42746</v>
      </c>
      <c r="K272" s="72">
        <f t="shared" si="4"/>
        <v>19</v>
      </c>
      <c r="L272" s="74">
        <v>89279</v>
      </c>
      <c r="M272" s="74" t="s">
        <v>604</v>
      </c>
      <c r="N272" s="74" t="s">
        <v>592</v>
      </c>
    </row>
    <row r="273" spans="1:14" x14ac:dyDescent="0.2">
      <c r="A273" s="72" t="s">
        <v>27</v>
      </c>
      <c r="B273" s="74" t="s">
        <v>1</v>
      </c>
      <c r="C273" s="74" t="s">
        <v>717</v>
      </c>
      <c r="D273" s="74" t="s">
        <v>74</v>
      </c>
      <c r="E273" s="74">
        <v>36720649</v>
      </c>
      <c r="F273" s="74" t="s">
        <v>4</v>
      </c>
      <c r="G273" s="74" t="s">
        <v>77</v>
      </c>
      <c r="H273" s="75">
        <v>42727</v>
      </c>
      <c r="I273" s="75">
        <v>42727</v>
      </c>
      <c r="J273" s="75">
        <v>42747</v>
      </c>
      <c r="K273" s="72">
        <f t="shared" si="4"/>
        <v>20</v>
      </c>
      <c r="L273" s="74">
        <v>89282</v>
      </c>
      <c r="M273" s="74" t="s">
        <v>598</v>
      </c>
      <c r="N273" s="74" t="s">
        <v>592</v>
      </c>
    </row>
    <row r="274" spans="1:14" x14ac:dyDescent="0.2">
      <c r="A274" s="72" t="s">
        <v>27</v>
      </c>
      <c r="B274" s="74" t="s">
        <v>1</v>
      </c>
      <c r="C274" s="74" t="s">
        <v>242</v>
      </c>
      <c r="D274" s="74" t="s">
        <v>74</v>
      </c>
      <c r="E274" s="74">
        <v>57416283</v>
      </c>
      <c r="F274" s="74" t="s">
        <v>4</v>
      </c>
      <c r="G274" s="74" t="s">
        <v>75</v>
      </c>
      <c r="H274" s="75">
        <v>42727</v>
      </c>
      <c r="I274" s="75">
        <v>42727</v>
      </c>
      <c r="J274" s="75">
        <v>42754</v>
      </c>
      <c r="K274" s="72">
        <f t="shared" si="4"/>
        <v>27</v>
      </c>
      <c r="L274" s="74">
        <v>89283</v>
      </c>
      <c r="M274" s="74" t="s">
        <v>598</v>
      </c>
      <c r="N274" s="74" t="s">
        <v>588</v>
      </c>
    </row>
    <row r="275" spans="1:14" x14ac:dyDescent="0.2">
      <c r="A275" s="72" t="s">
        <v>27</v>
      </c>
      <c r="B275" s="74" t="s">
        <v>141</v>
      </c>
      <c r="C275" s="74" t="s">
        <v>459</v>
      </c>
      <c r="D275" s="74" t="s">
        <v>76</v>
      </c>
      <c r="E275" s="74">
        <v>1081832514</v>
      </c>
      <c r="F275" s="74" t="s">
        <v>13</v>
      </c>
      <c r="G275" s="74" t="s">
        <v>79</v>
      </c>
      <c r="H275" s="75">
        <v>42727</v>
      </c>
      <c r="I275" s="75">
        <v>42727</v>
      </c>
      <c r="J275" s="75">
        <v>42751</v>
      </c>
      <c r="K275" s="72">
        <f t="shared" si="4"/>
        <v>24</v>
      </c>
      <c r="L275" s="74">
        <v>89284</v>
      </c>
      <c r="M275" s="74" t="s">
        <v>591</v>
      </c>
      <c r="N275" s="74" t="s">
        <v>588</v>
      </c>
    </row>
    <row r="276" spans="1:14" x14ac:dyDescent="0.2">
      <c r="A276" s="72" t="s">
        <v>27</v>
      </c>
      <c r="B276" s="74" t="s">
        <v>1</v>
      </c>
      <c r="C276" s="74" t="s">
        <v>225</v>
      </c>
      <c r="D276" s="74" t="s">
        <v>74</v>
      </c>
      <c r="E276" s="74">
        <v>26655616</v>
      </c>
      <c r="F276" s="74" t="s">
        <v>4</v>
      </c>
      <c r="G276" s="74" t="s">
        <v>77</v>
      </c>
      <c r="H276" s="75">
        <v>42727</v>
      </c>
      <c r="I276" s="75">
        <v>42727</v>
      </c>
      <c r="J276" s="75">
        <v>42747</v>
      </c>
      <c r="K276" s="72">
        <f t="shared" si="4"/>
        <v>20</v>
      </c>
      <c r="L276" s="74">
        <v>89286</v>
      </c>
      <c r="M276" s="74" t="s">
        <v>598</v>
      </c>
      <c r="N276" s="74" t="s">
        <v>588</v>
      </c>
    </row>
    <row r="277" spans="1:14" x14ac:dyDescent="0.2">
      <c r="A277" s="72" t="s">
        <v>27</v>
      </c>
      <c r="B277" s="74" t="s">
        <v>1</v>
      </c>
      <c r="C277" s="74" t="s">
        <v>718</v>
      </c>
      <c r="D277" s="74" t="s">
        <v>74</v>
      </c>
      <c r="E277" s="74">
        <v>26717811</v>
      </c>
      <c r="F277" s="74" t="s">
        <v>4</v>
      </c>
      <c r="G277" s="74" t="s">
        <v>75</v>
      </c>
      <c r="H277" s="75">
        <v>42727</v>
      </c>
      <c r="I277" s="75">
        <v>42727</v>
      </c>
      <c r="J277" s="75">
        <v>42748</v>
      </c>
      <c r="K277" s="72">
        <f t="shared" si="4"/>
        <v>21</v>
      </c>
      <c r="L277" s="74">
        <v>89287</v>
      </c>
      <c r="M277" s="74" t="s">
        <v>598</v>
      </c>
      <c r="N277" s="74" t="s">
        <v>592</v>
      </c>
    </row>
    <row r="278" spans="1:14" x14ac:dyDescent="0.2">
      <c r="A278" s="72" t="s">
        <v>27</v>
      </c>
      <c r="B278" s="74" t="s">
        <v>1</v>
      </c>
      <c r="C278" s="74" t="s">
        <v>719</v>
      </c>
      <c r="D278" s="74" t="s">
        <v>72</v>
      </c>
      <c r="E278" s="74">
        <v>1082878614</v>
      </c>
      <c r="F278" s="74" t="s">
        <v>4</v>
      </c>
      <c r="G278" s="74" t="s">
        <v>73</v>
      </c>
      <c r="H278" s="75">
        <v>42727</v>
      </c>
      <c r="I278" s="75">
        <v>42727</v>
      </c>
      <c r="J278" s="75">
        <v>42765</v>
      </c>
      <c r="K278" s="72">
        <f t="shared" si="4"/>
        <v>38</v>
      </c>
      <c r="L278" s="74">
        <v>89288</v>
      </c>
      <c r="M278" s="74" t="s">
        <v>598</v>
      </c>
      <c r="N278" s="74" t="s">
        <v>592</v>
      </c>
    </row>
    <row r="279" spans="1:14" x14ac:dyDescent="0.2">
      <c r="A279" s="72" t="s">
        <v>27</v>
      </c>
      <c r="B279" s="74" t="s">
        <v>1</v>
      </c>
      <c r="C279" s="74" t="s">
        <v>720</v>
      </c>
      <c r="D279" s="74" t="s">
        <v>76</v>
      </c>
      <c r="E279" s="74">
        <v>1082941335</v>
      </c>
      <c r="F279" s="74" t="s">
        <v>4</v>
      </c>
      <c r="G279" s="74" t="s">
        <v>73</v>
      </c>
      <c r="H279" s="75">
        <v>42727</v>
      </c>
      <c r="I279" s="75">
        <v>42727</v>
      </c>
      <c r="J279" s="75">
        <v>42765</v>
      </c>
      <c r="K279" s="72">
        <f t="shared" si="4"/>
        <v>38</v>
      </c>
      <c r="L279" s="74">
        <v>89289</v>
      </c>
      <c r="M279" s="74" t="s">
        <v>598</v>
      </c>
      <c r="N279" s="74" t="s">
        <v>592</v>
      </c>
    </row>
    <row r="280" spans="1:14" x14ac:dyDescent="0.2">
      <c r="A280" s="72" t="s">
        <v>27</v>
      </c>
      <c r="B280" s="74" t="s">
        <v>140</v>
      </c>
      <c r="C280" s="74" t="s">
        <v>721</v>
      </c>
      <c r="D280" s="74" t="s">
        <v>76</v>
      </c>
      <c r="E280" s="74">
        <v>1083007930</v>
      </c>
      <c r="F280" s="74" t="s">
        <v>4</v>
      </c>
      <c r="G280" s="74" t="s">
        <v>73</v>
      </c>
      <c r="H280" s="75">
        <v>42727</v>
      </c>
      <c r="I280" s="75">
        <v>42727</v>
      </c>
      <c r="J280" s="75">
        <v>42765</v>
      </c>
      <c r="K280" s="72">
        <f t="shared" si="4"/>
        <v>38</v>
      </c>
      <c r="L280" s="74">
        <v>89290</v>
      </c>
      <c r="M280" s="74" t="s">
        <v>591</v>
      </c>
      <c r="N280" s="74" t="s">
        <v>588</v>
      </c>
    </row>
    <row r="281" spans="1:14" x14ac:dyDescent="0.2">
      <c r="A281" s="72" t="s">
        <v>27</v>
      </c>
      <c r="B281" s="74" t="s">
        <v>141</v>
      </c>
      <c r="C281" s="74" t="s">
        <v>503</v>
      </c>
      <c r="D281" s="74" t="s">
        <v>74</v>
      </c>
      <c r="E281" s="74">
        <v>12541322</v>
      </c>
      <c r="F281" s="74" t="s">
        <v>4</v>
      </c>
      <c r="G281" s="74" t="s">
        <v>77</v>
      </c>
      <c r="H281" s="75">
        <v>42727</v>
      </c>
      <c r="I281" s="75">
        <v>42727</v>
      </c>
      <c r="J281" s="75">
        <v>42737</v>
      </c>
      <c r="K281" s="72">
        <f t="shared" si="4"/>
        <v>10</v>
      </c>
      <c r="L281" s="74">
        <v>89291</v>
      </c>
      <c r="M281" s="74" t="s">
        <v>598</v>
      </c>
      <c r="N281" s="74" t="s">
        <v>588</v>
      </c>
    </row>
    <row r="282" spans="1:14" x14ac:dyDescent="0.2">
      <c r="A282" s="72" t="s">
        <v>27</v>
      </c>
      <c r="B282" s="74" t="s">
        <v>1</v>
      </c>
      <c r="C282" s="74" t="s">
        <v>386</v>
      </c>
      <c r="D282" s="74" t="s">
        <v>74</v>
      </c>
      <c r="E282" s="74">
        <v>12564385</v>
      </c>
      <c r="F282" s="74" t="s">
        <v>26</v>
      </c>
      <c r="G282" s="74" t="s">
        <v>80</v>
      </c>
      <c r="H282" s="75">
        <v>42727</v>
      </c>
      <c r="I282" s="75">
        <v>42727</v>
      </c>
      <c r="J282" s="75">
        <v>42746</v>
      </c>
      <c r="K282" s="72">
        <f t="shared" si="4"/>
        <v>19</v>
      </c>
      <c r="L282" s="74">
        <v>89292</v>
      </c>
      <c r="M282" s="74" t="s">
        <v>604</v>
      </c>
      <c r="N282" s="74" t="s">
        <v>588</v>
      </c>
    </row>
    <row r="283" spans="1:14" x14ac:dyDescent="0.2">
      <c r="A283" s="72" t="s">
        <v>27</v>
      </c>
      <c r="B283" s="74" t="s">
        <v>141</v>
      </c>
      <c r="C283" s="74" t="s">
        <v>260</v>
      </c>
      <c r="D283" s="74" t="s">
        <v>74</v>
      </c>
      <c r="E283" s="74">
        <v>36590604</v>
      </c>
      <c r="F283" s="74" t="s">
        <v>4</v>
      </c>
      <c r="G283" s="74" t="s">
        <v>75</v>
      </c>
      <c r="H283" s="75">
        <v>42727</v>
      </c>
      <c r="I283" s="75">
        <v>42727</v>
      </c>
      <c r="J283" s="75">
        <v>42748</v>
      </c>
      <c r="K283" s="72">
        <f t="shared" si="4"/>
        <v>21</v>
      </c>
      <c r="L283" s="74">
        <v>89295</v>
      </c>
      <c r="M283" s="74" t="s">
        <v>598</v>
      </c>
      <c r="N283" s="74" t="s">
        <v>588</v>
      </c>
    </row>
    <row r="284" spans="1:14" x14ac:dyDescent="0.2">
      <c r="A284" s="72" t="s">
        <v>27</v>
      </c>
      <c r="B284" s="74" t="s">
        <v>1</v>
      </c>
      <c r="C284" s="74" t="s">
        <v>397</v>
      </c>
      <c r="D284" s="74" t="s">
        <v>74</v>
      </c>
      <c r="E284" s="74">
        <v>57281237</v>
      </c>
      <c r="F284" s="74" t="s">
        <v>13</v>
      </c>
      <c r="G284" s="74" t="s">
        <v>79</v>
      </c>
      <c r="H284" s="75">
        <v>42727</v>
      </c>
      <c r="I284" s="75">
        <v>42727</v>
      </c>
      <c r="J284" s="75">
        <v>42751</v>
      </c>
      <c r="K284" s="72">
        <f t="shared" si="4"/>
        <v>24</v>
      </c>
      <c r="L284" s="74">
        <v>89298</v>
      </c>
      <c r="M284" s="74" t="s">
        <v>589</v>
      </c>
      <c r="N284" s="74" t="s">
        <v>588</v>
      </c>
    </row>
    <row r="285" spans="1:14" x14ac:dyDescent="0.2">
      <c r="A285" s="72" t="s">
        <v>27</v>
      </c>
      <c r="B285" s="74" t="s">
        <v>141</v>
      </c>
      <c r="C285" s="74" t="s">
        <v>147</v>
      </c>
      <c r="D285" s="74" t="s">
        <v>74</v>
      </c>
      <c r="E285" s="74">
        <v>36534942</v>
      </c>
      <c r="F285" s="74" t="s">
        <v>4</v>
      </c>
      <c r="G285" s="74" t="s">
        <v>77</v>
      </c>
      <c r="H285" s="75">
        <v>42727</v>
      </c>
      <c r="I285" s="75">
        <v>42727</v>
      </c>
      <c r="J285" s="75">
        <v>42737</v>
      </c>
      <c r="K285" s="72">
        <f t="shared" si="4"/>
        <v>10</v>
      </c>
      <c r="L285" s="74">
        <v>89299</v>
      </c>
      <c r="M285" s="74" t="s">
        <v>598</v>
      </c>
      <c r="N285" s="74" t="s">
        <v>588</v>
      </c>
    </row>
    <row r="286" spans="1:14" x14ac:dyDescent="0.2">
      <c r="A286" s="72" t="s">
        <v>27</v>
      </c>
      <c r="B286" s="74" t="s">
        <v>1</v>
      </c>
      <c r="C286" s="74" t="s">
        <v>722</v>
      </c>
      <c r="D286" s="74" t="s">
        <v>72</v>
      </c>
      <c r="E286" s="74">
        <v>1004373337</v>
      </c>
      <c r="F286" s="74" t="s">
        <v>4</v>
      </c>
      <c r="G286" s="74" t="s">
        <v>75</v>
      </c>
      <c r="H286" s="75">
        <v>42727</v>
      </c>
      <c r="I286" s="75">
        <v>42727</v>
      </c>
      <c r="J286" s="75">
        <v>42748</v>
      </c>
      <c r="K286" s="72">
        <f t="shared" si="4"/>
        <v>21</v>
      </c>
      <c r="L286" s="74">
        <v>89300</v>
      </c>
      <c r="M286" s="74" t="s">
        <v>598</v>
      </c>
      <c r="N286" s="74" t="s">
        <v>588</v>
      </c>
    </row>
    <row r="287" spans="1:14" x14ac:dyDescent="0.2">
      <c r="A287" s="72" t="s">
        <v>27</v>
      </c>
      <c r="B287" s="74" t="s">
        <v>1</v>
      </c>
      <c r="C287" s="74" t="s">
        <v>301</v>
      </c>
      <c r="D287" s="74" t="s">
        <v>74</v>
      </c>
      <c r="E287" s="74">
        <v>1082936069</v>
      </c>
      <c r="F287" s="74" t="s">
        <v>13</v>
      </c>
      <c r="G287" s="74" t="s">
        <v>79</v>
      </c>
      <c r="H287" s="75">
        <v>42727</v>
      </c>
      <c r="I287" s="75">
        <v>42727</v>
      </c>
      <c r="J287" s="75">
        <v>42752</v>
      </c>
      <c r="K287" s="72">
        <f t="shared" si="4"/>
        <v>25</v>
      </c>
      <c r="L287" s="74">
        <v>89301</v>
      </c>
      <c r="M287" s="74" t="s">
        <v>604</v>
      </c>
      <c r="N287" s="74" t="s">
        <v>588</v>
      </c>
    </row>
    <row r="288" spans="1:14" x14ac:dyDescent="0.2">
      <c r="A288" s="72" t="s">
        <v>27</v>
      </c>
      <c r="B288" s="74" t="s">
        <v>141</v>
      </c>
      <c r="C288" s="74" t="s">
        <v>459</v>
      </c>
      <c r="D288" s="74" t="s">
        <v>76</v>
      </c>
      <c r="E288" s="74">
        <v>1081832514</v>
      </c>
      <c r="F288" s="74" t="s">
        <v>13</v>
      </c>
      <c r="G288" s="74" t="s">
        <v>79</v>
      </c>
      <c r="H288" s="75">
        <v>42727</v>
      </c>
      <c r="I288" s="75">
        <v>42727</v>
      </c>
      <c r="J288" s="75">
        <v>42752</v>
      </c>
      <c r="K288" s="72">
        <f t="shared" si="4"/>
        <v>25</v>
      </c>
      <c r="L288" s="74">
        <v>89302</v>
      </c>
      <c r="M288" s="74" t="s">
        <v>604</v>
      </c>
      <c r="N288" s="74" t="s">
        <v>588</v>
      </c>
    </row>
    <row r="289" spans="1:14" x14ac:dyDescent="0.2">
      <c r="A289" s="72" t="s">
        <v>27</v>
      </c>
      <c r="B289" s="74" t="s">
        <v>141</v>
      </c>
      <c r="C289" s="74" t="s">
        <v>399</v>
      </c>
      <c r="D289" s="74" t="s">
        <v>74</v>
      </c>
      <c r="E289" s="74">
        <v>36527417</v>
      </c>
      <c r="F289" s="74" t="s">
        <v>4</v>
      </c>
      <c r="G289" s="74" t="s">
        <v>77</v>
      </c>
      <c r="H289" s="75">
        <v>42727</v>
      </c>
      <c r="I289" s="75">
        <v>42727</v>
      </c>
      <c r="J289" s="75">
        <v>42739</v>
      </c>
      <c r="K289" s="72">
        <f t="shared" si="4"/>
        <v>12</v>
      </c>
      <c r="L289" s="74">
        <v>89303</v>
      </c>
      <c r="M289" s="74" t="s">
        <v>598</v>
      </c>
      <c r="N289" s="74" t="s">
        <v>588</v>
      </c>
    </row>
    <row r="290" spans="1:14" x14ac:dyDescent="0.2">
      <c r="A290" s="72" t="s">
        <v>27</v>
      </c>
      <c r="B290" s="74" t="s">
        <v>8</v>
      </c>
      <c r="C290" s="74" t="s">
        <v>408</v>
      </c>
      <c r="D290" s="74" t="s">
        <v>74</v>
      </c>
      <c r="E290" s="74">
        <v>36593660</v>
      </c>
      <c r="F290" s="74" t="s">
        <v>13</v>
      </c>
      <c r="G290" s="74" t="s">
        <v>79</v>
      </c>
      <c r="H290" s="75">
        <v>42728</v>
      </c>
      <c r="I290" s="75">
        <v>42728</v>
      </c>
      <c r="J290" s="75">
        <v>42752</v>
      </c>
      <c r="K290" s="72">
        <f t="shared" si="4"/>
        <v>24</v>
      </c>
      <c r="L290" s="74">
        <v>89304</v>
      </c>
      <c r="M290" s="74" t="s">
        <v>604</v>
      </c>
      <c r="N290" s="74" t="s">
        <v>588</v>
      </c>
    </row>
    <row r="291" spans="1:14" x14ac:dyDescent="0.2">
      <c r="A291" s="72" t="s">
        <v>27</v>
      </c>
      <c r="B291" s="74" t="s">
        <v>140</v>
      </c>
      <c r="C291" s="74" t="s">
        <v>723</v>
      </c>
      <c r="D291" s="74" t="s">
        <v>72</v>
      </c>
      <c r="E291" s="74">
        <v>1084606575</v>
      </c>
      <c r="F291" s="74" t="s">
        <v>4</v>
      </c>
      <c r="G291" s="74" t="s">
        <v>75</v>
      </c>
      <c r="H291" s="75">
        <v>42728</v>
      </c>
      <c r="I291" s="75">
        <v>42728</v>
      </c>
      <c r="J291" s="75">
        <v>42741</v>
      </c>
      <c r="K291" s="72">
        <f t="shared" si="4"/>
        <v>13</v>
      </c>
      <c r="L291" s="74">
        <v>89305</v>
      </c>
      <c r="M291" s="74" t="s">
        <v>598</v>
      </c>
      <c r="N291" s="74" t="s">
        <v>588</v>
      </c>
    </row>
    <row r="292" spans="1:14" x14ac:dyDescent="0.2">
      <c r="A292" s="72" t="s">
        <v>27</v>
      </c>
      <c r="B292" s="74" t="s">
        <v>141</v>
      </c>
      <c r="C292" s="74" t="s">
        <v>724</v>
      </c>
      <c r="D292" s="74" t="s">
        <v>76</v>
      </c>
      <c r="E292" s="74">
        <v>1083007243</v>
      </c>
      <c r="F292" s="74" t="s">
        <v>4</v>
      </c>
      <c r="G292" s="74" t="s">
        <v>75</v>
      </c>
      <c r="H292" s="75">
        <v>42728</v>
      </c>
      <c r="I292" s="75">
        <v>42728</v>
      </c>
      <c r="J292" s="75">
        <v>42740</v>
      </c>
      <c r="K292" s="72">
        <f t="shared" si="4"/>
        <v>12</v>
      </c>
      <c r="L292" s="74">
        <v>89306</v>
      </c>
      <c r="M292" s="74" t="s">
        <v>598</v>
      </c>
      <c r="N292" s="74" t="s">
        <v>588</v>
      </c>
    </row>
    <row r="293" spans="1:14" x14ac:dyDescent="0.2">
      <c r="A293" s="72" t="s">
        <v>27</v>
      </c>
      <c r="B293" s="74" t="s">
        <v>7</v>
      </c>
      <c r="C293" s="74" t="s">
        <v>446</v>
      </c>
      <c r="D293" s="74" t="s">
        <v>74</v>
      </c>
      <c r="E293" s="74">
        <v>26841376</v>
      </c>
      <c r="F293" s="74" t="s">
        <v>4</v>
      </c>
      <c r="G293" s="74" t="s">
        <v>75</v>
      </c>
      <c r="H293" s="75">
        <v>42728</v>
      </c>
      <c r="I293" s="75">
        <v>42728</v>
      </c>
      <c r="J293" s="75">
        <v>42741</v>
      </c>
      <c r="K293" s="72">
        <f t="shared" si="4"/>
        <v>13</v>
      </c>
      <c r="L293" s="74">
        <v>89307</v>
      </c>
      <c r="M293" s="74" t="s">
        <v>598</v>
      </c>
      <c r="N293" s="74" t="s">
        <v>588</v>
      </c>
    </row>
    <row r="294" spans="1:14" x14ac:dyDescent="0.2">
      <c r="A294" s="72" t="s">
        <v>27</v>
      </c>
      <c r="B294" s="74" t="s">
        <v>141</v>
      </c>
      <c r="C294" s="74" t="s">
        <v>509</v>
      </c>
      <c r="D294" s="74" t="s">
        <v>74</v>
      </c>
      <c r="E294" s="74">
        <v>85152232</v>
      </c>
      <c r="F294" s="74" t="s">
        <v>4</v>
      </c>
      <c r="G294" s="74" t="s">
        <v>75</v>
      </c>
      <c r="H294" s="75">
        <v>42728</v>
      </c>
      <c r="I294" s="75">
        <v>42728</v>
      </c>
      <c r="J294" s="75">
        <v>42740</v>
      </c>
      <c r="K294" s="72">
        <f t="shared" si="4"/>
        <v>12</v>
      </c>
      <c r="L294" s="74">
        <v>89308</v>
      </c>
      <c r="M294" s="74" t="s">
        <v>598</v>
      </c>
      <c r="N294" s="74" t="s">
        <v>588</v>
      </c>
    </row>
    <row r="295" spans="1:14" x14ac:dyDescent="0.2">
      <c r="A295" s="72" t="s">
        <v>27</v>
      </c>
      <c r="B295" s="74" t="s">
        <v>140</v>
      </c>
      <c r="C295" s="74" t="s">
        <v>725</v>
      </c>
      <c r="D295" s="74" t="s">
        <v>72</v>
      </c>
      <c r="E295" s="74">
        <v>99103103262</v>
      </c>
      <c r="F295" s="74" t="s">
        <v>4</v>
      </c>
      <c r="G295" s="74" t="s">
        <v>75</v>
      </c>
      <c r="H295" s="75">
        <v>42728</v>
      </c>
      <c r="I295" s="75">
        <v>42728</v>
      </c>
      <c r="J295" s="75">
        <v>42740</v>
      </c>
      <c r="K295" s="72">
        <f t="shared" si="4"/>
        <v>12</v>
      </c>
      <c r="L295" s="74">
        <v>89309</v>
      </c>
      <c r="M295" s="74" t="s">
        <v>604</v>
      </c>
      <c r="N295" s="74" t="s">
        <v>588</v>
      </c>
    </row>
    <row r="296" spans="1:14" x14ac:dyDescent="0.2">
      <c r="A296" s="72" t="s">
        <v>27</v>
      </c>
      <c r="B296" s="74" t="s">
        <v>1</v>
      </c>
      <c r="C296" s="74" t="s">
        <v>373</v>
      </c>
      <c r="D296" s="74" t="s">
        <v>74</v>
      </c>
      <c r="E296" s="74">
        <v>10226915</v>
      </c>
      <c r="F296" s="74" t="s">
        <v>4</v>
      </c>
      <c r="G296" s="74" t="s">
        <v>75</v>
      </c>
      <c r="H296" s="75">
        <v>42728</v>
      </c>
      <c r="I296" s="75">
        <v>42728</v>
      </c>
      <c r="J296" s="75">
        <v>42740</v>
      </c>
      <c r="K296" s="72">
        <f t="shared" si="4"/>
        <v>12</v>
      </c>
      <c r="L296" s="74">
        <v>89310</v>
      </c>
      <c r="M296" s="74" t="s">
        <v>598</v>
      </c>
      <c r="N296" s="74" t="s">
        <v>588</v>
      </c>
    </row>
    <row r="297" spans="1:14" x14ac:dyDescent="0.2">
      <c r="A297" s="72" t="s">
        <v>27</v>
      </c>
      <c r="B297" s="74" t="s">
        <v>141</v>
      </c>
      <c r="C297" s="74" t="s">
        <v>514</v>
      </c>
      <c r="D297" s="74" t="s">
        <v>72</v>
      </c>
      <c r="E297" s="74">
        <v>1082864795</v>
      </c>
      <c r="F297" s="74" t="s">
        <v>4</v>
      </c>
      <c r="G297" s="74" t="s">
        <v>75</v>
      </c>
      <c r="H297" s="75">
        <v>42728</v>
      </c>
      <c r="I297" s="75">
        <v>42728</v>
      </c>
      <c r="J297" s="75">
        <v>42740</v>
      </c>
      <c r="K297" s="72">
        <f t="shared" si="4"/>
        <v>12</v>
      </c>
      <c r="L297" s="74">
        <v>89311</v>
      </c>
      <c r="M297" s="74" t="s">
        <v>598</v>
      </c>
      <c r="N297" s="74" t="s">
        <v>588</v>
      </c>
    </row>
    <row r="298" spans="1:14" x14ac:dyDescent="0.2">
      <c r="A298" s="72" t="s">
        <v>27</v>
      </c>
      <c r="B298" s="74" t="s">
        <v>141</v>
      </c>
      <c r="C298" s="74" t="s">
        <v>405</v>
      </c>
      <c r="D298" s="74" t="s">
        <v>74</v>
      </c>
      <c r="E298" s="74">
        <v>37817538</v>
      </c>
      <c r="F298" s="74" t="s">
        <v>4</v>
      </c>
      <c r="G298" s="74" t="s">
        <v>75</v>
      </c>
      <c r="H298" s="75">
        <v>42728</v>
      </c>
      <c r="I298" s="75">
        <v>42728</v>
      </c>
      <c r="J298" s="75">
        <v>42740</v>
      </c>
      <c r="K298" s="72">
        <f t="shared" si="4"/>
        <v>12</v>
      </c>
      <c r="L298" s="74">
        <v>89312</v>
      </c>
      <c r="M298" s="74" t="s">
        <v>598</v>
      </c>
      <c r="N298" s="74" t="s">
        <v>588</v>
      </c>
    </row>
    <row r="299" spans="1:14" x14ac:dyDescent="0.2">
      <c r="A299" s="72" t="s">
        <v>27</v>
      </c>
      <c r="B299" s="74" t="s">
        <v>141</v>
      </c>
      <c r="C299" s="74" t="s">
        <v>726</v>
      </c>
      <c r="D299" s="74" t="s">
        <v>74</v>
      </c>
      <c r="E299" s="74">
        <v>1082889530</v>
      </c>
      <c r="F299" s="74" t="s">
        <v>4</v>
      </c>
      <c r="G299" s="74" t="s">
        <v>75</v>
      </c>
      <c r="H299" s="75">
        <v>42728</v>
      </c>
      <c r="I299" s="75">
        <v>42728</v>
      </c>
      <c r="J299" s="75">
        <v>42740</v>
      </c>
      <c r="K299" s="72">
        <f t="shared" si="4"/>
        <v>12</v>
      </c>
      <c r="L299" s="74">
        <v>89313</v>
      </c>
      <c r="M299" s="74" t="s">
        <v>598</v>
      </c>
      <c r="N299" s="74" t="s">
        <v>588</v>
      </c>
    </row>
    <row r="300" spans="1:14" x14ac:dyDescent="0.2">
      <c r="A300" s="72" t="s">
        <v>27</v>
      </c>
      <c r="B300" s="74" t="s">
        <v>1</v>
      </c>
      <c r="C300" s="74" t="s">
        <v>271</v>
      </c>
      <c r="D300" s="74" t="s">
        <v>72</v>
      </c>
      <c r="E300" s="74">
        <v>1081915583</v>
      </c>
      <c r="F300" s="74" t="s">
        <v>4</v>
      </c>
      <c r="G300" s="74" t="s">
        <v>75</v>
      </c>
      <c r="H300" s="75">
        <v>42728</v>
      </c>
      <c r="I300" s="75">
        <v>42728</v>
      </c>
      <c r="J300" s="75">
        <v>42740</v>
      </c>
      <c r="K300" s="72">
        <f t="shared" si="4"/>
        <v>12</v>
      </c>
      <c r="L300" s="74">
        <v>89316</v>
      </c>
      <c r="M300" s="74" t="s">
        <v>598</v>
      </c>
      <c r="N300" s="74" t="s">
        <v>588</v>
      </c>
    </row>
    <row r="301" spans="1:14" x14ac:dyDescent="0.2">
      <c r="A301" s="72" t="s">
        <v>27</v>
      </c>
      <c r="B301" s="74" t="s">
        <v>1</v>
      </c>
      <c r="C301" s="74" t="s">
        <v>315</v>
      </c>
      <c r="D301" s="74" t="s">
        <v>74</v>
      </c>
      <c r="E301" s="74">
        <v>85463703</v>
      </c>
      <c r="F301" s="74" t="s">
        <v>4</v>
      </c>
      <c r="G301" s="74" t="s">
        <v>75</v>
      </c>
      <c r="H301" s="75">
        <v>42728</v>
      </c>
      <c r="I301" s="75">
        <v>42728</v>
      </c>
      <c r="J301" s="75">
        <v>42741</v>
      </c>
      <c r="K301" s="72">
        <f t="shared" si="4"/>
        <v>13</v>
      </c>
      <c r="L301" s="74">
        <v>89317</v>
      </c>
      <c r="M301" s="74" t="s">
        <v>598</v>
      </c>
      <c r="N301" s="74" t="s">
        <v>588</v>
      </c>
    </row>
    <row r="302" spans="1:14" x14ac:dyDescent="0.2">
      <c r="A302" s="72" t="s">
        <v>27</v>
      </c>
      <c r="B302" s="74" t="s">
        <v>142</v>
      </c>
      <c r="C302" s="74" t="s">
        <v>727</v>
      </c>
      <c r="D302" s="74" t="s">
        <v>74</v>
      </c>
      <c r="E302" s="74">
        <v>1083037642</v>
      </c>
      <c r="F302" s="74" t="s">
        <v>4</v>
      </c>
      <c r="G302" s="74" t="s">
        <v>75</v>
      </c>
      <c r="H302" s="75">
        <v>42728</v>
      </c>
      <c r="I302" s="75">
        <v>42728</v>
      </c>
      <c r="J302" s="75">
        <v>42747</v>
      </c>
      <c r="K302" s="72">
        <f t="shared" si="4"/>
        <v>19</v>
      </c>
      <c r="L302" s="74">
        <v>89318</v>
      </c>
      <c r="M302" s="74" t="s">
        <v>598</v>
      </c>
      <c r="N302" s="74" t="s">
        <v>588</v>
      </c>
    </row>
    <row r="303" spans="1:14" x14ac:dyDescent="0.2">
      <c r="A303" s="72" t="s">
        <v>27</v>
      </c>
      <c r="B303" s="74" t="s">
        <v>8</v>
      </c>
      <c r="C303" s="74" t="s">
        <v>365</v>
      </c>
      <c r="D303" s="74" t="s">
        <v>74</v>
      </c>
      <c r="E303" s="74">
        <v>57400541</v>
      </c>
      <c r="F303" s="74" t="s">
        <v>4</v>
      </c>
      <c r="G303" s="74" t="s">
        <v>75</v>
      </c>
      <c r="H303" s="75">
        <v>42728</v>
      </c>
      <c r="I303" s="75">
        <v>42728</v>
      </c>
      <c r="J303" s="75">
        <v>42747</v>
      </c>
      <c r="K303" s="72">
        <f t="shared" si="4"/>
        <v>19</v>
      </c>
      <c r="L303" s="74">
        <v>89319</v>
      </c>
      <c r="M303" s="74" t="s">
        <v>598</v>
      </c>
      <c r="N303" s="74" t="s">
        <v>588</v>
      </c>
    </row>
    <row r="304" spans="1:14" x14ac:dyDescent="0.2">
      <c r="A304" s="72" t="s">
        <v>27</v>
      </c>
      <c r="B304" s="74" t="s">
        <v>8</v>
      </c>
      <c r="C304" s="74" t="s">
        <v>512</v>
      </c>
      <c r="D304" s="74" t="s">
        <v>74</v>
      </c>
      <c r="E304" s="74">
        <v>85470769</v>
      </c>
      <c r="F304" s="74" t="s">
        <v>4</v>
      </c>
      <c r="G304" s="74" t="s">
        <v>75</v>
      </c>
      <c r="H304" s="75">
        <v>42728</v>
      </c>
      <c r="I304" s="75">
        <v>42728</v>
      </c>
      <c r="J304" s="75">
        <v>42747</v>
      </c>
      <c r="K304" s="72">
        <f t="shared" si="4"/>
        <v>19</v>
      </c>
      <c r="L304" s="74">
        <v>89320</v>
      </c>
      <c r="M304" s="74" t="s">
        <v>589</v>
      </c>
      <c r="N304" s="74" t="s">
        <v>588</v>
      </c>
    </row>
    <row r="305" spans="1:14" x14ac:dyDescent="0.2">
      <c r="A305" s="72" t="s">
        <v>27</v>
      </c>
      <c r="B305" s="74" t="s">
        <v>1</v>
      </c>
      <c r="C305" s="74" t="s">
        <v>553</v>
      </c>
      <c r="D305" s="74" t="s">
        <v>74</v>
      </c>
      <c r="E305" s="74">
        <v>12536151</v>
      </c>
      <c r="F305" s="74" t="s">
        <v>4</v>
      </c>
      <c r="G305" s="74" t="s">
        <v>75</v>
      </c>
      <c r="H305" s="75">
        <v>42728</v>
      </c>
      <c r="I305" s="75">
        <v>42728</v>
      </c>
      <c r="J305" s="75">
        <v>42741</v>
      </c>
      <c r="K305" s="72">
        <f t="shared" si="4"/>
        <v>13</v>
      </c>
      <c r="L305" s="74">
        <v>89321</v>
      </c>
      <c r="M305" s="74" t="s">
        <v>598</v>
      </c>
      <c r="N305" s="74" t="s">
        <v>588</v>
      </c>
    </row>
    <row r="306" spans="1:14" x14ac:dyDescent="0.2">
      <c r="A306" s="72" t="s">
        <v>27</v>
      </c>
      <c r="B306" s="74" t="s">
        <v>8</v>
      </c>
      <c r="C306" s="74" t="s">
        <v>464</v>
      </c>
      <c r="D306" s="74" t="s">
        <v>74</v>
      </c>
      <c r="E306" s="74">
        <v>36550478</v>
      </c>
      <c r="F306" s="74" t="s">
        <v>4</v>
      </c>
      <c r="G306" s="74" t="s">
        <v>75</v>
      </c>
      <c r="H306" s="75">
        <v>42728</v>
      </c>
      <c r="I306" s="75">
        <v>42728</v>
      </c>
      <c r="J306" s="75">
        <v>42747</v>
      </c>
      <c r="K306" s="72">
        <f t="shared" si="4"/>
        <v>19</v>
      </c>
      <c r="L306" s="74">
        <v>89322</v>
      </c>
      <c r="M306" s="74" t="s">
        <v>589</v>
      </c>
      <c r="N306" s="74" t="s">
        <v>588</v>
      </c>
    </row>
    <row r="307" spans="1:14" x14ac:dyDescent="0.2">
      <c r="A307" s="72" t="s">
        <v>27</v>
      </c>
      <c r="B307" s="74" t="s">
        <v>8</v>
      </c>
      <c r="C307" s="74" t="s">
        <v>195</v>
      </c>
      <c r="D307" s="74" t="s">
        <v>74</v>
      </c>
      <c r="E307" s="74">
        <v>10897422</v>
      </c>
      <c r="F307" s="74" t="s">
        <v>4</v>
      </c>
      <c r="G307" s="74" t="s">
        <v>75</v>
      </c>
      <c r="H307" s="75">
        <v>42728</v>
      </c>
      <c r="I307" s="75">
        <v>42728</v>
      </c>
      <c r="J307" s="75">
        <v>42747</v>
      </c>
      <c r="K307" s="72">
        <f t="shared" si="4"/>
        <v>19</v>
      </c>
      <c r="L307" s="74">
        <v>89323</v>
      </c>
      <c r="M307" s="74" t="s">
        <v>598</v>
      </c>
      <c r="N307" s="74" t="s">
        <v>588</v>
      </c>
    </row>
    <row r="308" spans="1:14" x14ac:dyDescent="0.2">
      <c r="A308" s="72" t="s">
        <v>27</v>
      </c>
      <c r="B308" s="74" t="s">
        <v>1</v>
      </c>
      <c r="C308" s="74" t="s">
        <v>347</v>
      </c>
      <c r="D308" s="74" t="s">
        <v>74</v>
      </c>
      <c r="E308" s="74">
        <v>19707894</v>
      </c>
      <c r="F308" s="74" t="s">
        <v>4</v>
      </c>
      <c r="G308" s="74" t="s">
        <v>75</v>
      </c>
      <c r="H308" s="75">
        <v>42728</v>
      </c>
      <c r="I308" s="75">
        <v>42728</v>
      </c>
      <c r="J308" s="75">
        <v>42740</v>
      </c>
      <c r="K308" s="72">
        <f t="shared" si="4"/>
        <v>12</v>
      </c>
      <c r="L308" s="74">
        <v>89324</v>
      </c>
      <c r="M308" s="74" t="s">
        <v>598</v>
      </c>
      <c r="N308" s="74" t="s">
        <v>588</v>
      </c>
    </row>
    <row r="309" spans="1:14" x14ac:dyDescent="0.2">
      <c r="A309" s="72" t="s">
        <v>27</v>
      </c>
      <c r="B309" s="74" t="s">
        <v>1</v>
      </c>
      <c r="C309" s="74" t="s">
        <v>541</v>
      </c>
      <c r="D309" s="74" t="s">
        <v>74</v>
      </c>
      <c r="E309" s="74">
        <v>36526123</v>
      </c>
      <c r="F309" s="74" t="s">
        <v>4</v>
      </c>
      <c r="G309" s="74" t="s">
        <v>75</v>
      </c>
      <c r="H309" s="75">
        <v>42728</v>
      </c>
      <c r="I309" s="75">
        <v>42728</v>
      </c>
      <c r="J309" s="75">
        <v>42741</v>
      </c>
      <c r="K309" s="72">
        <f t="shared" si="4"/>
        <v>13</v>
      </c>
      <c r="L309" s="74">
        <v>89325</v>
      </c>
      <c r="M309" s="74" t="s">
        <v>604</v>
      </c>
      <c r="N309" s="74" t="s">
        <v>588</v>
      </c>
    </row>
    <row r="310" spans="1:14" x14ac:dyDescent="0.2">
      <c r="A310" s="72" t="s">
        <v>27</v>
      </c>
      <c r="B310" s="74" t="s">
        <v>142</v>
      </c>
      <c r="C310" s="74" t="s">
        <v>728</v>
      </c>
      <c r="D310" s="74" t="s">
        <v>74</v>
      </c>
      <c r="E310" s="74">
        <v>36665116</v>
      </c>
      <c r="F310" s="74" t="s">
        <v>4</v>
      </c>
      <c r="G310" s="74" t="s">
        <v>75</v>
      </c>
      <c r="H310" s="75">
        <v>42728</v>
      </c>
      <c r="I310" s="75">
        <v>42728</v>
      </c>
      <c r="J310" s="75">
        <v>42747</v>
      </c>
      <c r="K310" s="72">
        <f t="shared" si="4"/>
        <v>19</v>
      </c>
      <c r="L310" s="74">
        <v>89326</v>
      </c>
      <c r="M310" s="74" t="s">
        <v>598</v>
      </c>
      <c r="N310" s="74" t="s">
        <v>588</v>
      </c>
    </row>
    <row r="311" spans="1:14" x14ac:dyDescent="0.2">
      <c r="A311" s="72" t="s">
        <v>27</v>
      </c>
      <c r="B311" s="74" t="s">
        <v>1</v>
      </c>
      <c r="C311" s="74" t="s">
        <v>283</v>
      </c>
      <c r="D311" s="74" t="s">
        <v>74</v>
      </c>
      <c r="E311" s="74">
        <v>12615491</v>
      </c>
      <c r="F311" s="74" t="s">
        <v>4</v>
      </c>
      <c r="G311" s="74" t="s">
        <v>77</v>
      </c>
      <c r="H311" s="75">
        <v>42730</v>
      </c>
      <c r="I311" s="75">
        <v>42730</v>
      </c>
      <c r="J311" s="75">
        <v>42746</v>
      </c>
      <c r="K311" s="72">
        <f t="shared" si="4"/>
        <v>16</v>
      </c>
      <c r="L311" s="74">
        <v>89328</v>
      </c>
      <c r="M311" s="74" t="s">
        <v>598</v>
      </c>
      <c r="N311" s="74" t="s">
        <v>588</v>
      </c>
    </row>
    <row r="312" spans="1:14" x14ac:dyDescent="0.2">
      <c r="A312" s="72" t="s">
        <v>27</v>
      </c>
      <c r="B312" s="74" t="s">
        <v>8</v>
      </c>
      <c r="C312" s="74" t="s">
        <v>482</v>
      </c>
      <c r="D312" s="74" t="s">
        <v>74</v>
      </c>
      <c r="E312" s="74">
        <v>52043951</v>
      </c>
      <c r="F312" s="74" t="s">
        <v>4</v>
      </c>
      <c r="G312" s="74" t="s">
        <v>75</v>
      </c>
      <c r="H312" s="75">
        <v>42730</v>
      </c>
      <c r="I312" s="75">
        <v>42730</v>
      </c>
      <c r="J312" s="75">
        <v>42741</v>
      </c>
      <c r="K312" s="72">
        <f t="shared" si="4"/>
        <v>11</v>
      </c>
      <c r="L312" s="74">
        <v>89331</v>
      </c>
      <c r="M312" s="74" t="s">
        <v>604</v>
      </c>
      <c r="N312" s="74" t="s">
        <v>588</v>
      </c>
    </row>
    <row r="313" spans="1:14" x14ac:dyDescent="0.2">
      <c r="A313" s="72" t="s">
        <v>27</v>
      </c>
      <c r="B313" s="74" t="s">
        <v>1</v>
      </c>
      <c r="C313" s="74" t="s">
        <v>729</v>
      </c>
      <c r="D313" s="74" t="s">
        <v>74</v>
      </c>
      <c r="E313" s="74">
        <v>43438065</v>
      </c>
      <c r="F313" s="74" t="s">
        <v>4</v>
      </c>
      <c r="G313" s="74" t="s">
        <v>73</v>
      </c>
      <c r="H313" s="75">
        <v>42730</v>
      </c>
      <c r="I313" s="75">
        <v>42730</v>
      </c>
      <c r="J313" s="75">
        <v>42765</v>
      </c>
      <c r="K313" s="72">
        <f t="shared" si="4"/>
        <v>35</v>
      </c>
      <c r="L313" s="74">
        <v>89335</v>
      </c>
      <c r="M313" s="74" t="s">
        <v>589</v>
      </c>
      <c r="N313" s="74" t="s">
        <v>592</v>
      </c>
    </row>
    <row r="314" spans="1:14" x14ac:dyDescent="0.2">
      <c r="A314" s="72" t="s">
        <v>27</v>
      </c>
      <c r="B314" s="74" t="s">
        <v>140</v>
      </c>
      <c r="C314" s="74" t="s">
        <v>730</v>
      </c>
      <c r="D314" s="74" t="s">
        <v>74</v>
      </c>
      <c r="E314" s="74">
        <v>9081433</v>
      </c>
      <c r="F314" s="74" t="s">
        <v>4</v>
      </c>
      <c r="G314" s="74" t="s">
        <v>77</v>
      </c>
      <c r="H314" s="75">
        <v>42730</v>
      </c>
      <c r="I314" s="75">
        <v>42730</v>
      </c>
      <c r="J314" s="75">
        <v>42747</v>
      </c>
      <c r="K314" s="72">
        <f t="shared" si="4"/>
        <v>17</v>
      </c>
      <c r="L314" s="74">
        <v>89338</v>
      </c>
      <c r="M314" s="74" t="s">
        <v>598</v>
      </c>
      <c r="N314" s="74" t="s">
        <v>588</v>
      </c>
    </row>
    <row r="315" spans="1:14" x14ac:dyDescent="0.2">
      <c r="A315" s="72" t="s">
        <v>27</v>
      </c>
      <c r="B315" s="74" t="s">
        <v>141</v>
      </c>
      <c r="C315" s="74" t="s">
        <v>731</v>
      </c>
      <c r="D315" s="74" t="s">
        <v>76</v>
      </c>
      <c r="E315" s="74">
        <v>1067612209</v>
      </c>
      <c r="F315" s="74" t="s">
        <v>4</v>
      </c>
      <c r="G315" s="74" t="s">
        <v>75</v>
      </c>
      <c r="H315" s="75">
        <v>42730</v>
      </c>
      <c r="I315" s="75">
        <v>42730</v>
      </c>
      <c r="J315" s="75">
        <v>42740</v>
      </c>
      <c r="K315" s="72">
        <f t="shared" si="4"/>
        <v>10</v>
      </c>
      <c r="L315" s="74">
        <v>89341</v>
      </c>
      <c r="M315" s="74" t="s">
        <v>598</v>
      </c>
      <c r="N315" s="74" t="s">
        <v>592</v>
      </c>
    </row>
    <row r="316" spans="1:14" x14ac:dyDescent="0.2">
      <c r="A316" s="72" t="s">
        <v>27</v>
      </c>
      <c r="B316" s="74" t="s">
        <v>1</v>
      </c>
      <c r="C316" s="74" t="s">
        <v>732</v>
      </c>
      <c r="D316" s="74" t="s">
        <v>74</v>
      </c>
      <c r="E316" s="74">
        <v>5061907</v>
      </c>
      <c r="F316" s="74" t="s">
        <v>4</v>
      </c>
      <c r="G316" s="74" t="s">
        <v>77</v>
      </c>
      <c r="H316" s="75">
        <v>42730</v>
      </c>
      <c r="I316" s="75">
        <v>42730</v>
      </c>
      <c r="J316" s="75">
        <v>42746</v>
      </c>
      <c r="K316" s="72">
        <f t="shared" si="4"/>
        <v>16</v>
      </c>
      <c r="L316" s="74">
        <v>89343</v>
      </c>
      <c r="M316" s="74" t="s">
        <v>598</v>
      </c>
      <c r="N316" s="74" t="s">
        <v>588</v>
      </c>
    </row>
    <row r="317" spans="1:14" x14ac:dyDescent="0.2">
      <c r="A317" s="72" t="s">
        <v>27</v>
      </c>
      <c r="B317" s="74" t="s">
        <v>1</v>
      </c>
      <c r="C317" s="74" t="s">
        <v>733</v>
      </c>
      <c r="D317" s="74" t="s">
        <v>74</v>
      </c>
      <c r="E317" s="74">
        <v>4994637</v>
      </c>
      <c r="F317" s="74" t="s">
        <v>4</v>
      </c>
      <c r="G317" s="74" t="s">
        <v>77</v>
      </c>
      <c r="H317" s="75">
        <v>42730</v>
      </c>
      <c r="I317" s="75">
        <v>42730</v>
      </c>
      <c r="J317" s="75">
        <v>42746</v>
      </c>
      <c r="K317" s="72">
        <f t="shared" si="4"/>
        <v>16</v>
      </c>
      <c r="L317" s="74">
        <v>89344</v>
      </c>
      <c r="M317" s="74" t="s">
        <v>598</v>
      </c>
      <c r="N317" s="74" t="s">
        <v>592</v>
      </c>
    </row>
    <row r="318" spans="1:14" x14ac:dyDescent="0.2">
      <c r="A318" s="72" t="s">
        <v>27</v>
      </c>
      <c r="B318" s="74" t="s">
        <v>9</v>
      </c>
      <c r="C318" s="74" t="s">
        <v>123</v>
      </c>
      <c r="D318" s="74" t="s">
        <v>74</v>
      </c>
      <c r="E318" s="74">
        <v>1010022492</v>
      </c>
      <c r="F318" s="74" t="s">
        <v>4</v>
      </c>
      <c r="G318" s="74" t="s">
        <v>77</v>
      </c>
      <c r="H318" s="75">
        <v>42730</v>
      </c>
      <c r="I318" s="75">
        <v>42730</v>
      </c>
      <c r="J318" s="75">
        <v>42737</v>
      </c>
      <c r="K318" s="72">
        <f t="shared" si="4"/>
        <v>7</v>
      </c>
      <c r="L318" s="74">
        <v>89345</v>
      </c>
      <c r="M318" s="74" t="s">
        <v>589</v>
      </c>
      <c r="N318" s="74" t="s">
        <v>588</v>
      </c>
    </row>
    <row r="319" spans="1:14" x14ac:dyDescent="0.2">
      <c r="A319" s="72" t="s">
        <v>27</v>
      </c>
      <c r="B319" s="74" t="s">
        <v>8</v>
      </c>
      <c r="C319" s="74" t="s">
        <v>184</v>
      </c>
      <c r="D319" s="74" t="s">
        <v>74</v>
      </c>
      <c r="E319" s="74">
        <v>9260592</v>
      </c>
      <c r="F319" s="74" t="s">
        <v>4</v>
      </c>
      <c r="G319" s="74" t="s">
        <v>75</v>
      </c>
      <c r="H319" s="75">
        <v>42730</v>
      </c>
      <c r="I319" s="75">
        <v>42730</v>
      </c>
      <c r="J319" s="75">
        <v>42748</v>
      </c>
      <c r="K319" s="72">
        <f t="shared" si="4"/>
        <v>18</v>
      </c>
      <c r="L319" s="74">
        <v>89346</v>
      </c>
      <c r="M319" s="74" t="s">
        <v>589</v>
      </c>
      <c r="N319" s="74" t="s">
        <v>588</v>
      </c>
    </row>
    <row r="320" spans="1:14" x14ac:dyDescent="0.2">
      <c r="A320" s="72" t="s">
        <v>27</v>
      </c>
      <c r="B320" s="74" t="s">
        <v>141</v>
      </c>
      <c r="C320" s="74" t="s">
        <v>734</v>
      </c>
      <c r="D320" s="74" t="s">
        <v>72</v>
      </c>
      <c r="E320" s="74">
        <v>1082854202</v>
      </c>
      <c r="F320" s="74" t="s">
        <v>4</v>
      </c>
      <c r="G320" s="74" t="s">
        <v>75</v>
      </c>
      <c r="H320" s="75">
        <v>42730</v>
      </c>
      <c r="I320" s="75">
        <v>42730</v>
      </c>
      <c r="J320" s="75">
        <v>42748</v>
      </c>
      <c r="K320" s="72">
        <f t="shared" si="4"/>
        <v>18</v>
      </c>
      <c r="L320" s="74">
        <v>89347</v>
      </c>
      <c r="M320" s="74" t="s">
        <v>598</v>
      </c>
      <c r="N320" s="74" t="s">
        <v>592</v>
      </c>
    </row>
    <row r="321" spans="1:14" x14ac:dyDescent="0.2">
      <c r="A321" s="72" t="s">
        <v>27</v>
      </c>
      <c r="B321" s="74" t="s">
        <v>8</v>
      </c>
      <c r="C321" s="74" t="s">
        <v>499</v>
      </c>
      <c r="D321" s="74" t="s">
        <v>76</v>
      </c>
      <c r="E321" s="74">
        <v>1082478927</v>
      </c>
      <c r="F321" s="74" t="s">
        <v>4</v>
      </c>
      <c r="G321" s="74" t="s">
        <v>75</v>
      </c>
      <c r="H321" s="75">
        <v>42730</v>
      </c>
      <c r="I321" s="75">
        <v>42730</v>
      </c>
      <c r="J321" s="75">
        <v>42741</v>
      </c>
      <c r="K321" s="72">
        <f t="shared" si="4"/>
        <v>11</v>
      </c>
      <c r="L321" s="74">
        <v>89348</v>
      </c>
      <c r="M321" s="74" t="s">
        <v>598</v>
      </c>
      <c r="N321" s="74" t="s">
        <v>588</v>
      </c>
    </row>
    <row r="322" spans="1:14" x14ac:dyDescent="0.2">
      <c r="A322" s="72" t="s">
        <v>27</v>
      </c>
      <c r="B322" s="74" t="s">
        <v>141</v>
      </c>
      <c r="C322" s="74" t="s">
        <v>86</v>
      </c>
      <c r="D322" s="74" t="s">
        <v>74</v>
      </c>
      <c r="E322" s="74">
        <v>19531177</v>
      </c>
      <c r="F322" s="74" t="s">
        <v>4</v>
      </c>
      <c r="G322" s="74" t="s">
        <v>77</v>
      </c>
      <c r="H322" s="75">
        <v>42730</v>
      </c>
      <c r="I322" s="75">
        <v>42730</v>
      </c>
      <c r="J322" s="75">
        <v>42737</v>
      </c>
      <c r="K322" s="72">
        <f t="shared" si="4"/>
        <v>7</v>
      </c>
      <c r="L322" s="74">
        <v>89349</v>
      </c>
      <c r="M322" s="74" t="s">
        <v>598</v>
      </c>
      <c r="N322" s="74" t="s">
        <v>588</v>
      </c>
    </row>
    <row r="323" spans="1:14" x14ac:dyDescent="0.2">
      <c r="A323" s="72" t="s">
        <v>27</v>
      </c>
      <c r="B323" s="74" t="s">
        <v>8</v>
      </c>
      <c r="C323" s="74" t="s">
        <v>624</v>
      </c>
      <c r="D323" s="74" t="s">
        <v>76</v>
      </c>
      <c r="E323" s="74">
        <v>1031825321</v>
      </c>
      <c r="F323" s="74" t="s">
        <v>4</v>
      </c>
      <c r="G323" s="74" t="s">
        <v>75</v>
      </c>
      <c r="H323" s="75">
        <v>42730</v>
      </c>
      <c r="I323" s="75">
        <v>42730</v>
      </c>
      <c r="J323" s="75">
        <v>42748</v>
      </c>
      <c r="K323" s="72">
        <f t="shared" ref="K323:K386" si="5">J323-H323</f>
        <v>18</v>
      </c>
      <c r="L323" s="74">
        <v>89350</v>
      </c>
      <c r="M323" s="74" t="s">
        <v>589</v>
      </c>
      <c r="N323" s="74" t="s">
        <v>588</v>
      </c>
    </row>
    <row r="324" spans="1:14" x14ac:dyDescent="0.2">
      <c r="A324" s="72" t="s">
        <v>27</v>
      </c>
      <c r="B324" s="74" t="s">
        <v>1</v>
      </c>
      <c r="C324" s="74" t="s">
        <v>735</v>
      </c>
      <c r="D324" s="74" t="s">
        <v>74</v>
      </c>
      <c r="E324" s="74">
        <v>4975998</v>
      </c>
      <c r="F324" s="74" t="s">
        <v>4</v>
      </c>
      <c r="G324" s="74" t="s">
        <v>77</v>
      </c>
      <c r="H324" s="75">
        <v>42730</v>
      </c>
      <c r="I324" s="75">
        <v>42730</v>
      </c>
      <c r="J324" s="75">
        <v>42747</v>
      </c>
      <c r="K324" s="72">
        <f t="shared" si="5"/>
        <v>17</v>
      </c>
      <c r="L324" s="74">
        <v>89355</v>
      </c>
      <c r="M324" s="74" t="s">
        <v>598</v>
      </c>
      <c r="N324" s="74" t="s">
        <v>592</v>
      </c>
    </row>
    <row r="325" spans="1:14" x14ac:dyDescent="0.2">
      <c r="A325" s="72" t="s">
        <v>27</v>
      </c>
      <c r="B325" s="74" t="s">
        <v>141</v>
      </c>
      <c r="C325" s="74" t="s">
        <v>83</v>
      </c>
      <c r="D325" s="74" t="s">
        <v>74</v>
      </c>
      <c r="E325" s="74">
        <v>12552818</v>
      </c>
      <c r="F325" s="74" t="s">
        <v>4</v>
      </c>
      <c r="G325" s="74" t="s">
        <v>77</v>
      </c>
      <c r="H325" s="75">
        <v>42730</v>
      </c>
      <c r="I325" s="75">
        <v>42730</v>
      </c>
      <c r="J325" s="75">
        <v>42747</v>
      </c>
      <c r="K325" s="72">
        <f t="shared" si="5"/>
        <v>17</v>
      </c>
      <c r="L325" s="74">
        <v>89356</v>
      </c>
      <c r="M325" s="74" t="s">
        <v>589</v>
      </c>
      <c r="N325" s="74" t="s">
        <v>588</v>
      </c>
    </row>
    <row r="326" spans="1:14" x14ac:dyDescent="0.2">
      <c r="A326" s="72" t="s">
        <v>27</v>
      </c>
      <c r="B326" s="74" t="s">
        <v>8</v>
      </c>
      <c r="C326" s="74" t="s">
        <v>127</v>
      </c>
      <c r="D326" s="74" t="s">
        <v>74</v>
      </c>
      <c r="E326" s="74">
        <v>36542308</v>
      </c>
      <c r="F326" s="74" t="s">
        <v>4</v>
      </c>
      <c r="G326" s="74" t="s">
        <v>77</v>
      </c>
      <c r="H326" s="75">
        <v>42730</v>
      </c>
      <c r="I326" s="75">
        <v>42730</v>
      </c>
      <c r="J326" s="75">
        <v>42746</v>
      </c>
      <c r="K326" s="72">
        <f t="shared" si="5"/>
        <v>16</v>
      </c>
      <c r="L326" s="74">
        <v>89358</v>
      </c>
      <c r="M326" s="74" t="s">
        <v>604</v>
      </c>
      <c r="N326" s="74" t="s">
        <v>588</v>
      </c>
    </row>
    <row r="327" spans="1:14" x14ac:dyDescent="0.2">
      <c r="A327" s="72" t="s">
        <v>27</v>
      </c>
      <c r="B327" s="74" t="s">
        <v>8</v>
      </c>
      <c r="C327" s="74" t="s">
        <v>690</v>
      </c>
      <c r="D327" s="74" t="s">
        <v>74</v>
      </c>
      <c r="E327" s="74">
        <v>22474899</v>
      </c>
      <c r="F327" s="74" t="s">
        <v>4</v>
      </c>
      <c r="G327" s="74" t="s">
        <v>75</v>
      </c>
      <c r="H327" s="75">
        <v>42730</v>
      </c>
      <c r="I327" s="75">
        <v>42730</v>
      </c>
      <c r="J327" s="75">
        <v>42748</v>
      </c>
      <c r="K327" s="72">
        <f t="shared" si="5"/>
        <v>18</v>
      </c>
      <c r="L327" s="74">
        <v>89361</v>
      </c>
      <c r="M327" s="74" t="s">
        <v>589</v>
      </c>
      <c r="N327" s="74" t="s">
        <v>588</v>
      </c>
    </row>
    <row r="328" spans="1:14" x14ac:dyDescent="0.2">
      <c r="A328" s="72" t="s">
        <v>27</v>
      </c>
      <c r="B328" s="74" t="s">
        <v>11</v>
      </c>
      <c r="C328" s="74" t="s">
        <v>736</v>
      </c>
      <c r="D328" s="74" t="s">
        <v>74</v>
      </c>
      <c r="E328" s="74">
        <v>19618569</v>
      </c>
      <c r="F328" s="74" t="s">
        <v>4</v>
      </c>
      <c r="G328" s="74" t="s">
        <v>77</v>
      </c>
      <c r="H328" s="75">
        <v>42730</v>
      </c>
      <c r="I328" s="75">
        <v>42730</v>
      </c>
      <c r="J328" s="75">
        <v>42745</v>
      </c>
      <c r="K328" s="72">
        <f t="shared" si="5"/>
        <v>15</v>
      </c>
      <c r="L328" s="74">
        <v>89364</v>
      </c>
      <c r="M328" s="74" t="s">
        <v>598</v>
      </c>
      <c r="N328" s="74" t="s">
        <v>592</v>
      </c>
    </row>
    <row r="329" spans="1:14" x14ac:dyDescent="0.2">
      <c r="A329" s="72" t="s">
        <v>27</v>
      </c>
      <c r="B329" s="74" t="s">
        <v>140</v>
      </c>
      <c r="C329" s="74" t="s">
        <v>737</v>
      </c>
      <c r="D329" s="74" t="s">
        <v>76</v>
      </c>
      <c r="E329" s="74">
        <v>1082993470</v>
      </c>
      <c r="F329" s="74" t="s">
        <v>4</v>
      </c>
      <c r="G329" s="74" t="s">
        <v>73</v>
      </c>
      <c r="H329" s="75">
        <v>42730</v>
      </c>
      <c r="I329" s="75">
        <v>42730</v>
      </c>
      <c r="J329" s="75">
        <v>42765</v>
      </c>
      <c r="K329" s="72">
        <f t="shared" si="5"/>
        <v>35</v>
      </c>
      <c r="L329" s="74">
        <v>89365</v>
      </c>
      <c r="M329" s="74" t="s">
        <v>589</v>
      </c>
      <c r="N329" s="74" t="s">
        <v>592</v>
      </c>
    </row>
    <row r="330" spans="1:14" x14ac:dyDescent="0.2">
      <c r="A330" s="72" t="s">
        <v>27</v>
      </c>
      <c r="B330" s="74" t="s">
        <v>8</v>
      </c>
      <c r="C330" s="74" t="s">
        <v>738</v>
      </c>
      <c r="D330" s="74" t="s">
        <v>74</v>
      </c>
      <c r="E330" s="74">
        <v>19774721</v>
      </c>
      <c r="F330" s="74" t="s">
        <v>4</v>
      </c>
      <c r="G330" s="74" t="s">
        <v>77</v>
      </c>
      <c r="H330" s="75">
        <v>42730</v>
      </c>
      <c r="I330" s="75">
        <v>42730</v>
      </c>
      <c r="J330" s="75">
        <v>42747</v>
      </c>
      <c r="K330" s="72">
        <f t="shared" si="5"/>
        <v>17</v>
      </c>
      <c r="L330" s="74">
        <v>89366</v>
      </c>
      <c r="M330" s="74" t="s">
        <v>591</v>
      </c>
      <c r="N330" s="74" t="s">
        <v>592</v>
      </c>
    </row>
    <row r="331" spans="1:14" x14ac:dyDescent="0.2">
      <c r="A331" s="72" t="s">
        <v>27</v>
      </c>
      <c r="B331" s="74" t="s">
        <v>140</v>
      </c>
      <c r="C331" s="74" t="s">
        <v>739</v>
      </c>
      <c r="D331" s="74" t="s">
        <v>72</v>
      </c>
      <c r="E331" s="74">
        <v>1005975973</v>
      </c>
      <c r="F331" s="74" t="s">
        <v>4</v>
      </c>
      <c r="G331" s="74" t="s">
        <v>75</v>
      </c>
      <c r="H331" s="75">
        <v>42730</v>
      </c>
      <c r="I331" s="75">
        <v>42730</v>
      </c>
      <c r="J331" s="75">
        <v>42741</v>
      </c>
      <c r="K331" s="72">
        <f t="shared" si="5"/>
        <v>11</v>
      </c>
      <c r="L331" s="74">
        <v>89367</v>
      </c>
      <c r="M331" s="74" t="s">
        <v>598</v>
      </c>
      <c r="N331" s="74" t="s">
        <v>592</v>
      </c>
    </row>
    <row r="332" spans="1:14" x14ac:dyDescent="0.2">
      <c r="A332" s="72" t="s">
        <v>27</v>
      </c>
      <c r="B332" s="74" t="s">
        <v>141</v>
      </c>
      <c r="C332" s="74" t="s">
        <v>517</v>
      </c>
      <c r="D332" s="74" t="s">
        <v>76</v>
      </c>
      <c r="E332" s="74">
        <v>1082411490</v>
      </c>
      <c r="F332" s="74" t="s">
        <v>4</v>
      </c>
      <c r="G332" s="74" t="s">
        <v>77</v>
      </c>
      <c r="H332" s="75">
        <v>42730</v>
      </c>
      <c r="I332" s="75">
        <v>42730</v>
      </c>
      <c r="J332" s="75">
        <v>42740</v>
      </c>
      <c r="K332" s="72">
        <f t="shared" si="5"/>
        <v>10</v>
      </c>
      <c r="L332" s="74">
        <v>89382</v>
      </c>
      <c r="M332" s="74" t="s">
        <v>598</v>
      </c>
      <c r="N332" s="74" t="s">
        <v>588</v>
      </c>
    </row>
    <row r="333" spans="1:14" x14ac:dyDescent="0.2">
      <c r="A333" s="72" t="s">
        <v>27</v>
      </c>
      <c r="B333" s="74" t="s">
        <v>1</v>
      </c>
      <c r="C333" s="74" t="s">
        <v>351</v>
      </c>
      <c r="D333" s="74" t="s">
        <v>74</v>
      </c>
      <c r="E333" s="74">
        <v>5723520</v>
      </c>
      <c r="F333" s="74" t="s">
        <v>26</v>
      </c>
      <c r="G333" s="74" t="s">
        <v>80</v>
      </c>
      <c r="H333" s="75">
        <v>42730</v>
      </c>
      <c r="I333" s="75">
        <v>42730</v>
      </c>
      <c r="J333" s="75">
        <v>42739</v>
      </c>
      <c r="K333" s="72">
        <f t="shared" si="5"/>
        <v>9</v>
      </c>
      <c r="L333" s="74">
        <v>89390</v>
      </c>
      <c r="M333" s="74" t="s">
        <v>589</v>
      </c>
      <c r="N333" s="74" t="s">
        <v>588</v>
      </c>
    </row>
    <row r="334" spans="1:14" x14ac:dyDescent="0.2">
      <c r="A334" s="72" t="s">
        <v>27</v>
      </c>
      <c r="B334" s="74" t="s">
        <v>1</v>
      </c>
      <c r="C334" s="74" t="s">
        <v>404</v>
      </c>
      <c r="D334" s="74" t="s">
        <v>74</v>
      </c>
      <c r="E334" s="74">
        <v>36549280</v>
      </c>
      <c r="F334" s="74" t="s">
        <v>26</v>
      </c>
      <c r="G334" s="74" t="s">
        <v>80</v>
      </c>
      <c r="H334" s="75">
        <v>42730</v>
      </c>
      <c r="I334" s="75">
        <v>42730</v>
      </c>
      <c r="J334" s="75">
        <v>42746</v>
      </c>
      <c r="K334" s="72">
        <f t="shared" si="5"/>
        <v>16</v>
      </c>
      <c r="L334" s="74">
        <v>89393</v>
      </c>
      <c r="M334" s="74" t="s">
        <v>598</v>
      </c>
      <c r="N334" s="74" t="s">
        <v>588</v>
      </c>
    </row>
    <row r="335" spans="1:14" x14ac:dyDescent="0.2">
      <c r="A335" s="72" t="s">
        <v>27</v>
      </c>
      <c r="B335" s="74" t="s">
        <v>140</v>
      </c>
      <c r="C335" s="74" t="s">
        <v>740</v>
      </c>
      <c r="D335" s="74" t="s">
        <v>76</v>
      </c>
      <c r="E335" s="74">
        <v>1082952127</v>
      </c>
      <c r="F335" s="74" t="s">
        <v>4</v>
      </c>
      <c r="G335" s="74" t="s">
        <v>73</v>
      </c>
      <c r="H335" s="75">
        <v>42730</v>
      </c>
      <c r="I335" s="75">
        <v>42730</v>
      </c>
      <c r="J335" s="75">
        <v>42765</v>
      </c>
      <c r="K335" s="72">
        <f t="shared" si="5"/>
        <v>35</v>
      </c>
      <c r="L335" s="74">
        <v>89394</v>
      </c>
      <c r="M335" s="74" t="s">
        <v>598</v>
      </c>
      <c r="N335" s="74" t="s">
        <v>592</v>
      </c>
    </row>
    <row r="336" spans="1:14" x14ac:dyDescent="0.2">
      <c r="A336" s="72" t="s">
        <v>27</v>
      </c>
      <c r="B336" s="74" t="s">
        <v>141</v>
      </c>
      <c r="C336" s="74" t="s">
        <v>741</v>
      </c>
      <c r="D336" s="74" t="s">
        <v>74</v>
      </c>
      <c r="E336" s="74">
        <v>40093253</v>
      </c>
      <c r="F336" s="74" t="s">
        <v>26</v>
      </c>
      <c r="G336" s="74" t="s">
        <v>80</v>
      </c>
      <c r="H336" s="75">
        <v>42730</v>
      </c>
      <c r="I336" s="75">
        <v>42730</v>
      </c>
      <c r="J336" s="75">
        <v>42746</v>
      </c>
      <c r="K336" s="72">
        <f t="shared" si="5"/>
        <v>16</v>
      </c>
      <c r="L336" s="74">
        <v>89395</v>
      </c>
      <c r="M336" s="74" t="s">
        <v>587</v>
      </c>
      <c r="N336" s="74" t="s">
        <v>592</v>
      </c>
    </row>
    <row r="337" spans="1:14" x14ac:dyDescent="0.2">
      <c r="A337" s="72" t="s">
        <v>27</v>
      </c>
      <c r="B337" s="74" t="s">
        <v>140</v>
      </c>
      <c r="C337" s="74" t="s">
        <v>370</v>
      </c>
      <c r="D337" s="74" t="s">
        <v>74</v>
      </c>
      <c r="E337" s="74">
        <v>57433521</v>
      </c>
      <c r="F337" s="74" t="s">
        <v>4</v>
      </c>
      <c r="G337" s="74" t="s">
        <v>77</v>
      </c>
      <c r="H337" s="75">
        <v>42730</v>
      </c>
      <c r="I337" s="75">
        <v>42730</v>
      </c>
      <c r="J337" s="75">
        <v>42740</v>
      </c>
      <c r="K337" s="72">
        <f t="shared" si="5"/>
        <v>10</v>
      </c>
      <c r="L337" s="74">
        <v>89397</v>
      </c>
      <c r="M337" s="74" t="s">
        <v>598</v>
      </c>
      <c r="N337" s="74" t="s">
        <v>588</v>
      </c>
    </row>
    <row r="338" spans="1:14" x14ac:dyDescent="0.2">
      <c r="A338" s="72" t="s">
        <v>27</v>
      </c>
      <c r="B338" s="74" t="s">
        <v>140</v>
      </c>
      <c r="C338" s="74" t="s">
        <v>742</v>
      </c>
      <c r="D338" s="74" t="s">
        <v>72</v>
      </c>
      <c r="E338" s="74">
        <v>1011090009</v>
      </c>
      <c r="F338" s="74" t="s">
        <v>4</v>
      </c>
      <c r="G338" s="74" t="s">
        <v>73</v>
      </c>
      <c r="H338" s="75">
        <v>42730</v>
      </c>
      <c r="I338" s="75">
        <v>42730</v>
      </c>
      <c r="J338" s="75">
        <v>42746</v>
      </c>
      <c r="K338" s="72">
        <f t="shared" si="5"/>
        <v>16</v>
      </c>
      <c r="L338" s="74">
        <v>89398</v>
      </c>
      <c r="M338" s="74" t="s">
        <v>598</v>
      </c>
      <c r="N338" s="74" t="s">
        <v>592</v>
      </c>
    </row>
    <row r="339" spans="1:14" x14ac:dyDescent="0.2">
      <c r="A339" s="72" t="s">
        <v>27</v>
      </c>
      <c r="B339" s="74" t="s">
        <v>140</v>
      </c>
      <c r="C339" s="74" t="s">
        <v>382</v>
      </c>
      <c r="D339" s="74" t="s">
        <v>74</v>
      </c>
      <c r="E339" s="74">
        <v>26664560</v>
      </c>
      <c r="F339" s="74" t="s">
        <v>4</v>
      </c>
      <c r="G339" s="74" t="s">
        <v>77</v>
      </c>
      <c r="H339" s="75">
        <v>42730</v>
      </c>
      <c r="I339" s="75">
        <v>42730</v>
      </c>
      <c r="J339" s="75">
        <v>42745</v>
      </c>
      <c r="K339" s="72">
        <f t="shared" si="5"/>
        <v>15</v>
      </c>
      <c r="L339" s="74">
        <v>89400</v>
      </c>
      <c r="M339" s="74" t="s">
        <v>589</v>
      </c>
      <c r="N339" s="74" t="s">
        <v>588</v>
      </c>
    </row>
    <row r="340" spans="1:14" x14ac:dyDescent="0.2">
      <c r="A340" s="72" t="s">
        <v>27</v>
      </c>
      <c r="B340" s="74" t="s">
        <v>141</v>
      </c>
      <c r="C340" s="74" t="s">
        <v>196</v>
      </c>
      <c r="D340" s="74" t="s">
        <v>74</v>
      </c>
      <c r="E340" s="74">
        <v>1082925057</v>
      </c>
      <c r="F340" s="74" t="s">
        <v>13</v>
      </c>
      <c r="G340" s="74" t="s">
        <v>79</v>
      </c>
      <c r="H340" s="75">
        <v>42731</v>
      </c>
      <c r="I340" s="75">
        <v>42731</v>
      </c>
      <c r="J340" s="75">
        <v>42745</v>
      </c>
      <c r="K340" s="72">
        <f t="shared" si="5"/>
        <v>14</v>
      </c>
      <c r="L340" s="74">
        <v>89407</v>
      </c>
      <c r="M340" s="74" t="s">
        <v>589</v>
      </c>
      <c r="N340" s="74" t="s">
        <v>588</v>
      </c>
    </row>
    <row r="341" spans="1:14" x14ac:dyDescent="0.2">
      <c r="A341" s="72" t="s">
        <v>27</v>
      </c>
      <c r="B341" s="74" t="s">
        <v>8</v>
      </c>
      <c r="C341" s="74" t="s">
        <v>292</v>
      </c>
      <c r="D341" s="74" t="s">
        <v>74</v>
      </c>
      <c r="E341" s="74">
        <v>26650620</v>
      </c>
      <c r="F341" s="74" t="s">
        <v>4</v>
      </c>
      <c r="G341" s="74" t="s">
        <v>75</v>
      </c>
      <c r="H341" s="75">
        <v>42731</v>
      </c>
      <c r="I341" s="75">
        <v>42731</v>
      </c>
      <c r="J341" s="75">
        <v>42754</v>
      </c>
      <c r="K341" s="72">
        <f t="shared" si="5"/>
        <v>23</v>
      </c>
      <c r="L341" s="74">
        <v>89408</v>
      </c>
      <c r="M341" s="74" t="s">
        <v>604</v>
      </c>
      <c r="N341" s="74" t="s">
        <v>588</v>
      </c>
    </row>
    <row r="342" spans="1:14" x14ac:dyDescent="0.2">
      <c r="A342" s="72" t="s">
        <v>27</v>
      </c>
      <c r="B342" s="74" t="s">
        <v>8</v>
      </c>
      <c r="C342" s="74" t="s">
        <v>413</v>
      </c>
      <c r="D342" s="74" t="s">
        <v>74</v>
      </c>
      <c r="E342" s="74">
        <v>1082909695</v>
      </c>
      <c r="F342" s="74" t="s">
        <v>13</v>
      </c>
      <c r="G342" s="74" t="s">
        <v>79</v>
      </c>
      <c r="H342" s="75">
        <v>42731</v>
      </c>
      <c r="I342" s="75">
        <v>42731</v>
      </c>
      <c r="J342" s="75">
        <v>42748</v>
      </c>
      <c r="K342" s="72">
        <f t="shared" si="5"/>
        <v>17</v>
      </c>
      <c r="L342" s="74">
        <v>89409</v>
      </c>
      <c r="M342" s="74" t="s">
        <v>589</v>
      </c>
      <c r="N342" s="74" t="s">
        <v>588</v>
      </c>
    </row>
    <row r="343" spans="1:14" x14ac:dyDescent="0.2">
      <c r="A343" s="72" t="s">
        <v>27</v>
      </c>
      <c r="B343" s="74" t="s">
        <v>8</v>
      </c>
      <c r="C343" s="74" t="s">
        <v>481</v>
      </c>
      <c r="D343" s="74" t="s">
        <v>74</v>
      </c>
      <c r="E343" s="74">
        <v>36425208</v>
      </c>
      <c r="F343" s="74" t="s">
        <v>4</v>
      </c>
      <c r="G343" s="74" t="s">
        <v>77</v>
      </c>
      <c r="H343" s="75">
        <v>42731</v>
      </c>
      <c r="I343" s="75">
        <v>42731</v>
      </c>
      <c r="J343" s="75">
        <v>42747</v>
      </c>
      <c r="K343" s="72">
        <f t="shared" si="5"/>
        <v>16</v>
      </c>
      <c r="L343" s="74">
        <v>89410</v>
      </c>
      <c r="M343" s="74" t="s">
        <v>591</v>
      </c>
      <c r="N343" s="74" t="s">
        <v>588</v>
      </c>
    </row>
    <row r="344" spans="1:14" x14ac:dyDescent="0.2">
      <c r="A344" s="72" t="s">
        <v>27</v>
      </c>
      <c r="B344" s="74" t="s">
        <v>8</v>
      </c>
      <c r="C344" s="74" t="s">
        <v>414</v>
      </c>
      <c r="D344" s="74" t="s">
        <v>74</v>
      </c>
      <c r="E344" s="74">
        <v>36719160</v>
      </c>
      <c r="F344" s="74" t="s">
        <v>26</v>
      </c>
      <c r="G344" s="74" t="s">
        <v>80</v>
      </c>
      <c r="H344" s="75">
        <v>42731</v>
      </c>
      <c r="I344" s="75">
        <v>42731</v>
      </c>
      <c r="J344" s="75">
        <v>42751</v>
      </c>
      <c r="K344" s="72">
        <f t="shared" si="5"/>
        <v>20</v>
      </c>
      <c r="L344" s="74">
        <v>89411</v>
      </c>
      <c r="M344" s="74" t="s">
        <v>591</v>
      </c>
      <c r="N344" s="74" t="s">
        <v>588</v>
      </c>
    </row>
    <row r="345" spans="1:14" x14ac:dyDescent="0.2">
      <c r="A345" s="72" t="s">
        <v>27</v>
      </c>
      <c r="B345" s="74" t="s">
        <v>141</v>
      </c>
      <c r="C345" s="74" t="s">
        <v>355</v>
      </c>
      <c r="D345" s="74" t="s">
        <v>76</v>
      </c>
      <c r="E345" s="74">
        <v>1044221130</v>
      </c>
      <c r="F345" s="74" t="s">
        <v>4</v>
      </c>
      <c r="G345" s="74" t="s">
        <v>77</v>
      </c>
      <c r="H345" s="75">
        <v>42731</v>
      </c>
      <c r="I345" s="75">
        <v>42731</v>
      </c>
      <c r="J345" s="75">
        <v>42740</v>
      </c>
      <c r="K345" s="72">
        <f t="shared" si="5"/>
        <v>9</v>
      </c>
      <c r="L345" s="74">
        <v>89412</v>
      </c>
      <c r="M345" s="74" t="s">
        <v>604</v>
      </c>
      <c r="N345" s="74" t="s">
        <v>588</v>
      </c>
    </row>
    <row r="346" spans="1:14" x14ac:dyDescent="0.2">
      <c r="A346" s="72" t="s">
        <v>27</v>
      </c>
      <c r="B346" s="74" t="s">
        <v>1</v>
      </c>
      <c r="C346" s="74" t="s">
        <v>743</v>
      </c>
      <c r="D346" s="74" t="s">
        <v>74</v>
      </c>
      <c r="E346" s="74">
        <v>36534240</v>
      </c>
      <c r="F346" s="74" t="s">
        <v>26</v>
      </c>
      <c r="G346" s="74" t="s">
        <v>80</v>
      </c>
      <c r="H346" s="75">
        <v>42731</v>
      </c>
      <c r="I346" s="75">
        <v>42731</v>
      </c>
      <c r="J346" s="75">
        <v>42746</v>
      </c>
      <c r="K346" s="72">
        <f t="shared" si="5"/>
        <v>15</v>
      </c>
      <c r="L346" s="74">
        <v>89413</v>
      </c>
      <c r="M346" s="74" t="s">
        <v>598</v>
      </c>
      <c r="N346" s="74" t="s">
        <v>592</v>
      </c>
    </row>
    <row r="347" spans="1:14" x14ac:dyDescent="0.2">
      <c r="A347" s="72" t="s">
        <v>27</v>
      </c>
      <c r="B347" s="74" t="s">
        <v>141</v>
      </c>
      <c r="C347" s="74" t="s">
        <v>744</v>
      </c>
      <c r="D347" s="74" t="s">
        <v>74</v>
      </c>
      <c r="E347" s="74">
        <v>1081788732</v>
      </c>
      <c r="F347" s="74" t="s">
        <v>4</v>
      </c>
      <c r="G347" s="74" t="s">
        <v>77</v>
      </c>
      <c r="H347" s="75">
        <v>42731</v>
      </c>
      <c r="I347" s="75">
        <v>42731</v>
      </c>
      <c r="J347" s="75">
        <v>42747</v>
      </c>
      <c r="K347" s="72">
        <f t="shared" si="5"/>
        <v>16</v>
      </c>
      <c r="L347" s="74">
        <v>89414</v>
      </c>
      <c r="M347" s="74" t="s">
        <v>598</v>
      </c>
      <c r="N347" s="74" t="s">
        <v>592</v>
      </c>
    </row>
    <row r="348" spans="1:14" x14ac:dyDescent="0.2">
      <c r="A348" s="72" t="s">
        <v>27</v>
      </c>
      <c r="B348" s="74" t="s">
        <v>1</v>
      </c>
      <c r="C348" s="74" t="s">
        <v>293</v>
      </c>
      <c r="D348" s="74" t="s">
        <v>74</v>
      </c>
      <c r="E348" s="74">
        <v>39034850</v>
      </c>
      <c r="F348" s="74" t="s">
        <v>26</v>
      </c>
      <c r="G348" s="74" t="s">
        <v>80</v>
      </c>
      <c r="H348" s="75">
        <v>42731</v>
      </c>
      <c r="I348" s="75">
        <v>42731</v>
      </c>
      <c r="J348" s="75">
        <v>42751</v>
      </c>
      <c r="K348" s="72">
        <f t="shared" si="5"/>
        <v>20</v>
      </c>
      <c r="L348" s="74">
        <v>89415</v>
      </c>
      <c r="M348" s="74" t="s">
        <v>598</v>
      </c>
      <c r="N348" s="74" t="s">
        <v>588</v>
      </c>
    </row>
    <row r="349" spans="1:14" x14ac:dyDescent="0.2">
      <c r="A349" s="72" t="s">
        <v>27</v>
      </c>
      <c r="B349" s="74" t="s">
        <v>141</v>
      </c>
      <c r="C349" s="74" t="s">
        <v>189</v>
      </c>
      <c r="D349" s="74" t="s">
        <v>74</v>
      </c>
      <c r="E349" s="74">
        <v>36550661</v>
      </c>
      <c r="F349" s="74" t="s">
        <v>4</v>
      </c>
      <c r="G349" s="74" t="s">
        <v>75</v>
      </c>
      <c r="H349" s="75">
        <v>42731</v>
      </c>
      <c r="I349" s="75">
        <v>42731</v>
      </c>
      <c r="J349" s="75">
        <v>42748</v>
      </c>
      <c r="K349" s="72">
        <f t="shared" si="5"/>
        <v>17</v>
      </c>
      <c r="L349" s="74">
        <v>89416</v>
      </c>
      <c r="M349" s="74" t="s">
        <v>589</v>
      </c>
      <c r="N349" s="74" t="s">
        <v>592</v>
      </c>
    </row>
    <row r="350" spans="1:14" x14ac:dyDescent="0.2">
      <c r="A350" s="72" t="s">
        <v>27</v>
      </c>
      <c r="B350" s="74" t="s">
        <v>8</v>
      </c>
      <c r="C350" s="74" t="s">
        <v>476</v>
      </c>
      <c r="D350" s="74" t="s">
        <v>74</v>
      </c>
      <c r="E350" s="74">
        <v>49696333</v>
      </c>
      <c r="F350" s="74" t="s">
        <v>4</v>
      </c>
      <c r="G350" s="74" t="s">
        <v>75</v>
      </c>
      <c r="H350" s="75">
        <v>42731</v>
      </c>
      <c r="I350" s="75">
        <v>42731</v>
      </c>
      <c r="J350" s="75">
        <v>42748</v>
      </c>
      <c r="K350" s="72">
        <f t="shared" si="5"/>
        <v>17</v>
      </c>
      <c r="L350" s="74">
        <v>89418</v>
      </c>
      <c r="M350" s="74" t="s">
        <v>589</v>
      </c>
      <c r="N350" s="74" t="s">
        <v>588</v>
      </c>
    </row>
    <row r="351" spans="1:14" x14ac:dyDescent="0.2">
      <c r="A351" s="72" t="s">
        <v>27</v>
      </c>
      <c r="B351" s="74" t="s">
        <v>8</v>
      </c>
      <c r="C351" s="74" t="s">
        <v>745</v>
      </c>
      <c r="D351" s="74" t="s">
        <v>72</v>
      </c>
      <c r="E351" s="74">
        <v>1080650562</v>
      </c>
      <c r="F351" s="74" t="s">
        <v>4</v>
      </c>
      <c r="G351" s="74" t="s">
        <v>75</v>
      </c>
      <c r="H351" s="75">
        <v>42731</v>
      </c>
      <c r="I351" s="75">
        <v>42731</v>
      </c>
      <c r="J351" s="75">
        <v>42748</v>
      </c>
      <c r="K351" s="72">
        <f t="shared" si="5"/>
        <v>17</v>
      </c>
      <c r="L351" s="74">
        <v>89419</v>
      </c>
      <c r="M351" s="74" t="s">
        <v>589</v>
      </c>
      <c r="N351" s="74" t="s">
        <v>592</v>
      </c>
    </row>
    <row r="352" spans="1:14" x14ac:dyDescent="0.2">
      <c r="A352" s="72" t="s">
        <v>27</v>
      </c>
      <c r="B352" s="74" t="s">
        <v>1</v>
      </c>
      <c r="C352" s="74" t="s">
        <v>746</v>
      </c>
      <c r="D352" s="74" t="s">
        <v>72</v>
      </c>
      <c r="E352" s="74">
        <v>1004382676</v>
      </c>
      <c r="F352" s="74" t="s">
        <v>4</v>
      </c>
      <c r="G352" s="74" t="s">
        <v>75</v>
      </c>
      <c r="H352" s="75">
        <v>42731</v>
      </c>
      <c r="I352" s="75">
        <v>42731</v>
      </c>
      <c r="J352" s="75">
        <v>42748</v>
      </c>
      <c r="K352" s="72">
        <f t="shared" si="5"/>
        <v>17</v>
      </c>
      <c r="L352" s="74">
        <v>89420</v>
      </c>
      <c r="M352" s="74" t="s">
        <v>598</v>
      </c>
      <c r="N352" s="74" t="s">
        <v>592</v>
      </c>
    </row>
    <row r="353" spans="1:14" x14ac:dyDescent="0.2">
      <c r="A353" s="72" t="s">
        <v>27</v>
      </c>
      <c r="B353" s="74" t="s">
        <v>12</v>
      </c>
      <c r="C353" s="74" t="s">
        <v>321</v>
      </c>
      <c r="D353" s="74" t="s">
        <v>74</v>
      </c>
      <c r="E353" s="74">
        <v>1082866958</v>
      </c>
      <c r="F353" s="74" t="s">
        <v>4</v>
      </c>
      <c r="G353" s="74" t="s">
        <v>77</v>
      </c>
      <c r="H353" s="75">
        <v>42731</v>
      </c>
      <c r="I353" s="75">
        <v>42731</v>
      </c>
      <c r="J353" s="75">
        <v>42737</v>
      </c>
      <c r="K353" s="72">
        <f t="shared" si="5"/>
        <v>6</v>
      </c>
      <c r="L353" s="74">
        <v>89422</v>
      </c>
      <c r="M353" s="74" t="s">
        <v>598</v>
      </c>
      <c r="N353" s="74" t="s">
        <v>588</v>
      </c>
    </row>
    <row r="354" spans="1:14" x14ac:dyDescent="0.2">
      <c r="A354" s="72" t="s">
        <v>27</v>
      </c>
      <c r="B354" s="74" t="s">
        <v>141</v>
      </c>
      <c r="C354" s="74" t="s">
        <v>89</v>
      </c>
      <c r="D354" s="74" t="s">
        <v>74</v>
      </c>
      <c r="E354" s="74">
        <v>19518539</v>
      </c>
      <c r="F354" s="74" t="s">
        <v>26</v>
      </c>
      <c r="G354" s="74" t="s">
        <v>80</v>
      </c>
      <c r="H354" s="75">
        <v>42731</v>
      </c>
      <c r="I354" s="75">
        <v>42731</v>
      </c>
      <c r="J354" s="75">
        <v>42751</v>
      </c>
      <c r="K354" s="72">
        <f t="shared" si="5"/>
        <v>20</v>
      </c>
      <c r="L354" s="74">
        <v>89423</v>
      </c>
      <c r="M354" s="74" t="s">
        <v>598</v>
      </c>
      <c r="N354" s="74" t="s">
        <v>592</v>
      </c>
    </row>
    <row r="355" spans="1:14" x14ac:dyDescent="0.2">
      <c r="A355" s="72" t="s">
        <v>27</v>
      </c>
      <c r="B355" s="74" t="s">
        <v>141</v>
      </c>
      <c r="C355" s="74" t="s">
        <v>434</v>
      </c>
      <c r="D355" s="74" t="s">
        <v>74</v>
      </c>
      <c r="E355" s="74">
        <v>85475800</v>
      </c>
      <c r="F355" s="74" t="s">
        <v>26</v>
      </c>
      <c r="G355" s="74" t="s">
        <v>80</v>
      </c>
      <c r="H355" s="75">
        <v>42731</v>
      </c>
      <c r="I355" s="75">
        <v>42731</v>
      </c>
      <c r="J355" s="75">
        <v>42739</v>
      </c>
      <c r="K355" s="72">
        <f t="shared" si="5"/>
        <v>8</v>
      </c>
      <c r="L355" s="74">
        <v>89425</v>
      </c>
      <c r="M355" s="74" t="s">
        <v>598</v>
      </c>
      <c r="N355" s="74" t="s">
        <v>588</v>
      </c>
    </row>
    <row r="356" spans="1:14" x14ac:dyDescent="0.2">
      <c r="A356" s="72" t="s">
        <v>27</v>
      </c>
      <c r="B356" s="74" t="s">
        <v>141</v>
      </c>
      <c r="C356" s="74" t="s">
        <v>546</v>
      </c>
      <c r="D356" s="74" t="s">
        <v>74</v>
      </c>
      <c r="E356" s="74">
        <v>39055865</v>
      </c>
      <c r="F356" s="74" t="s">
        <v>26</v>
      </c>
      <c r="G356" s="74" t="s">
        <v>80</v>
      </c>
      <c r="H356" s="75">
        <v>42731</v>
      </c>
      <c r="I356" s="75">
        <v>42731</v>
      </c>
      <c r="J356" s="75">
        <v>42746</v>
      </c>
      <c r="K356" s="72">
        <f t="shared" si="5"/>
        <v>15</v>
      </c>
      <c r="L356" s="74">
        <v>89428</v>
      </c>
      <c r="M356" s="74" t="s">
        <v>598</v>
      </c>
      <c r="N356" s="74" t="s">
        <v>588</v>
      </c>
    </row>
    <row r="357" spans="1:14" x14ac:dyDescent="0.2">
      <c r="A357" s="72" t="s">
        <v>27</v>
      </c>
      <c r="B357" s="74" t="s">
        <v>141</v>
      </c>
      <c r="C357" s="74" t="s">
        <v>342</v>
      </c>
      <c r="D357" s="74" t="s">
        <v>74</v>
      </c>
      <c r="E357" s="74">
        <v>1083020560</v>
      </c>
      <c r="F357" s="74" t="s">
        <v>4</v>
      </c>
      <c r="G357" s="74" t="s">
        <v>77</v>
      </c>
      <c r="H357" s="75">
        <v>42731</v>
      </c>
      <c r="I357" s="75">
        <v>42731</v>
      </c>
      <c r="J357" s="75">
        <v>42752</v>
      </c>
      <c r="K357" s="72">
        <f t="shared" si="5"/>
        <v>21</v>
      </c>
      <c r="L357" s="74">
        <v>89430</v>
      </c>
      <c r="M357" s="74" t="s">
        <v>598</v>
      </c>
      <c r="N357" s="74" t="s">
        <v>588</v>
      </c>
    </row>
    <row r="358" spans="1:14" x14ac:dyDescent="0.2">
      <c r="A358" s="72" t="s">
        <v>27</v>
      </c>
      <c r="B358" s="74" t="s">
        <v>1</v>
      </c>
      <c r="C358" s="74" t="s">
        <v>360</v>
      </c>
      <c r="D358" s="74" t="s">
        <v>76</v>
      </c>
      <c r="E358" s="74">
        <v>1082990424</v>
      </c>
      <c r="F358" s="74" t="s">
        <v>4</v>
      </c>
      <c r="G358" s="74" t="s">
        <v>73</v>
      </c>
      <c r="H358" s="75">
        <v>42731</v>
      </c>
      <c r="I358" s="75">
        <v>42731</v>
      </c>
      <c r="J358" s="75">
        <v>42766</v>
      </c>
      <c r="K358" s="72">
        <f t="shared" si="5"/>
        <v>35</v>
      </c>
      <c r="L358" s="74">
        <v>89431</v>
      </c>
      <c r="M358" s="74" t="s">
        <v>598</v>
      </c>
      <c r="N358" s="74" t="s">
        <v>588</v>
      </c>
    </row>
    <row r="359" spans="1:14" x14ac:dyDescent="0.2">
      <c r="A359" s="72" t="s">
        <v>27</v>
      </c>
      <c r="B359" s="74" t="s">
        <v>141</v>
      </c>
      <c r="C359" s="74" t="s">
        <v>747</v>
      </c>
      <c r="D359" s="74" t="s">
        <v>74</v>
      </c>
      <c r="E359" s="74">
        <v>1083561263</v>
      </c>
      <c r="F359" s="74" t="s">
        <v>4</v>
      </c>
      <c r="G359" s="74" t="s">
        <v>75</v>
      </c>
      <c r="H359" s="75">
        <v>42731</v>
      </c>
      <c r="I359" s="75">
        <v>42731</v>
      </c>
      <c r="J359" s="75">
        <v>42741</v>
      </c>
      <c r="K359" s="72">
        <f t="shared" si="5"/>
        <v>10</v>
      </c>
      <c r="L359" s="74">
        <v>89433</v>
      </c>
      <c r="M359" s="74" t="s">
        <v>598</v>
      </c>
      <c r="N359" s="74" t="s">
        <v>592</v>
      </c>
    </row>
    <row r="360" spans="1:14" x14ac:dyDescent="0.2">
      <c r="A360" s="72" t="s">
        <v>27</v>
      </c>
      <c r="B360" s="74" t="s">
        <v>141</v>
      </c>
      <c r="C360" s="74" t="s">
        <v>748</v>
      </c>
      <c r="D360" s="74" t="s">
        <v>76</v>
      </c>
      <c r="E360" s="74">
        <v>1084455400</v>
      </c>
      <c r="F360" s="74" t="s">
        <v>4</v>
      </c>
      <c r="G360" s="74" t="s">
        <v>73</v>
      </c>
      <c r="H360" s="75">
        <v>42731</v>
      </c>
      <c r="I360" s="75">
        <v>42731</v>
      </c>
      <c r="J360" s="75">
        <v>42766</v>
      </c>
      <c r="K360" s="72">
        <f t="shared" si="5"/>
        <v>35</v>
      </c>
      <c r="L360" s="74">
        <v>89434</v>
      </c>
      <c r="M360" s="74" t="s">
        <v>598</v>
      </c>
      <c r="N360" s="74" t="s">
        <v>588</v>
      </c>
    </row>
    <row r="361" spans="1:14" x14ac:dyDescent="0.2">
      <c r="A361" s="72" t="s">
        <v>27</v>
      </c>
      <c r="B361" s="74" t="s">
        <v>11</v>
      </c>
      <c r="C361" s="74" t="s">
        <v>273</v>
      </c>
      <c r="D361" s="74" t="s">
        <v>74</v>
      </c>
      <c r="E361" s="74">
        <v>84090152</v>
      </c>
      <c r="F361" s="74" t="s">
        <v>4</v>
      </c>
      <c r="G361" s="74" t="s">
        <v>77</v>
      </c>
      <c r="H361" s="75">
        <v>42731</v>
      </c>
      <c r="I361" s="75">
        <v>42731</v>
      </c>
      <c r="J361" s="75">
        <v>42745</v>
      </c>
      <c r="K361" s="72">
        <f t="shared" si="5"/>
        <v>14</v>
      </c>
      <c r="L361" s="74">
        <v>89435</v>
      </c>
      <c r="M361" s="74" t="s">
        <v>598</v>
      </c>
      <c r="N361" s="74" t="s">
        <v>588</v>
      </c>
    </row>
    <row r="362" spans="1:14" x14ac:dyDescent="0.2">
      <c r="A362" s="72" t="s">
        <v>27</v>
      </c>
      <c r="B362" s="74" t="s">
        <v>141</v>
      </c>
      <c r="C362" s="74" t="s">
        <v>749</v>
      </c>
      <c r="D362" s="74" t="s">
        <v>74</v>
      </c>
      <c r="E362" s="74">
        <v>85464212</v>
      </c>
      <c r="F362" s="74" t="s">
        <v>4</v>
      </c>
      <c r="G362" s="74" t="s">
        <v>77</v>
      </c>
      <c r="H362" s="75">
        <v>42731</v>
      </c>
      <c r="I362" s="75">
        <v>42731</v>
      </c>
      <c r="J362" s="75">
        <v>42747</v>
      </c>
      <c r="K362" s="72">
        <f t="shared" si="5"/>
        <v>16</v>
      </c>
      <c r="L362" s="74">
        <v>89436</v>
      </c>
      <c r="M362" s="74" t="s">
        <v>598</v>
      </c>
      <c r="N362" s="74" t="s">
        <v>592</v>
      </c>
    </row>
    <row r="363" spans="1:14" x14ac:dyDescent="0.2">
      <c r="A363" s="72" t="s">
        <v>27</v>
      </c>
      <c r="B363" s="74" t="s">
        <v>140</v>
      </c>
      <c r="C363" s="74" t="s">
        <v>502</v>
      </c>
      <c r="D363" s="74" t="s">
        <v>72</v>
      </c>
      <c r="E363" s="74">
        <v>1082910541</v>
      </c>
      <c r="F363" s="74" t="s">
        <v>4</v>
      </c>
      <c r="G363" s="74" t="s">
        <v>75</v>
      </c>
      <c r="H363" s="75">
        <v>42731</v>
      </c>
      <c r="I363" s="75">
        <v>42731</v>
      </c>
      <c r="J363" s="75">
        <v>42754</v>
      </c>
      <c r="K363" s="72">
        <f t="shared" si="5"/>
        <v>23</v>
      </c>
      <c r="L363" s="74">
        <v>89438</v>
      </c>
      <c r="M363" s="74" t="s">
        <v>604</v>
      </c>
      <c r="N363" s="74" t="s">
        <v>588</v>
      </c>
    </row>
    <row r="364" spans="1:14" x14ac:dyDescent="0.2">
      <c r="A364" s="72" t="s">
        <v>27</v>
      </c>
      <c r="B364" s="74" t="s">
        <v>69</v>
      </c>
      <c r="C364" s="74" t="s">
        <v>387</v>
      </c>
      <c r="D364" s="74" t="s">
        <v>74</v>
      </c>
      <c r="E364" s="74">
        <v>72428641</v>
      </c>
      <c r="F364" s="74" t="s">
        <v>26</v>
      </c>
      <c r="G364" s="74" t="s">
        <v>80</v>
      </c>
      <c r="H364" s="75">
        <v>42731</v>
      </c>
      <c r="I364" s="75">
        <v>42731</v>
      </c>
      <c r="J364" s="75">
        <v>42751</v>
      </c>
      <c r="K364" s="72">
        <f t="shared" si="5"/>
        <v>20</v>
      </c>
      <c r="L364" s="74">
        <v>89439</v>
      </c>
      <c r="M364" s="74" t="s">
        <v>598</v>
      </c>
      <c r="N364" s="74" t="s">
        <v>588</v>
      </c>
    </row>
    <row r="365" spans="1:14" x14ac:dyDescent="0.2">
      <c r="A365" s="72" t="s">
        <v>27</v>
      </c>
      <c r="B365" s="74" t="s">
        <v>141</v>
      </c>
      <c r="C365" s="74" t="s">
        <v>750</v>
      </c>
      <c r="D365" s="74" t="s">
        <v>74</v>
      </c>
      <c r="E365" s="74">
        <v>32713387</v>
      </c>
      <c r="F365" s="74" t="s">
        <v>26</v>
      </c>
      <c r="G365" s="74" t="s">
        <v>80</v>
      </c>
      <c r="H365" s="75">
        <v>42731</v>
      </c>
      <c r="I365" s="75">
        <v>42731</v>
      </c>
      <c r="J365" s="75">
        <v>42746</v>
      </c>
      <c r="K365" s="72">
        <f t="shared" si="5"/>
        <v>15</v>
      </c>
      <c r="L365" s="74">
        <v>89445</v>
      </c>
      <c r="M365" s="74" t="s">
        <v>598</v>
      </c>
      <c r="N365" s="74" t="s">
        <v>592</v>
      </c>
    </row>
    <row r="366" spans="1:14" x14ac:dyDescent="0.2">
      <c r="A366" s="72" t="s">
        <v>27</v>
      </c>
      <c r="B366" s="74" t="s">
        <v>140</v>
      </c>
      <c r="C366" s="74" t="s">
        <v>751</v>
      </c>
      <c r="D366" s="74" t="s">
        <v>76</v>
      </c>
      <c r="E366" s="74">
        <v>1083003261</v>
      </c>
      <c r="F366" s="74" t="s">
        <v>4</v>
      </c>
      <c r="G366" s="74" t="s">
        <v>73</v>
      </c>
      <c r="H366" s="75">
        <v>42731</v>
      </c>
      <c r="I366" s="75">
        <v>42731</v>
      </c>
      <c r="J366" s="75">
        <v>42766</v>
      </c>
      <c r="K366" s="72">
        <f t="shared" si="5"/>
        <v>35</v>
      </c>
      <c r="L366" s="74">
        <v>89446</v>
      </c>
      <c r="M366" s="74" t="s">
        <v>598</v>
      </c>
      <c r="N366" s="74" t="s">
        <v>592</v>
      </c>
    </row>
    <row r="367" spans="1:14" x14ac:dyDescent="0.2">
      <c r="A367" s="72" t="s">
        <v>27</v>
      </c>
      <c r="B367" s="74" t="s">
        <v>141</v>
      </c>
      <c r="C367" s="74" t="s">
        <v>94</v>
      </c>
      <c r="D367" s="74" t="s">
        <v>74</v>
      </c>
      <c r="E367" s="74">
        <v>85468390</v>
      </c>
      <c r="F367" s="74" t="s">
        <v>4</v>
      </c>
      <c r="G367" s="74" t="s">
        <v>77</v>
      </c>
      <c r="H367" s="75">
        <v>42731</v>
      </c>
      <c r="I367" s="75">
        <v>42731</v>
      </c>
      <c r="J367" s="75">
        <v>42747</v>
      </c>
      <c r="K367" s="72">
        <f t="shared" si="5"/>
        <v>16</v>
      </c>
      <c r="L367" s="74">
        <v>89447</v>
      </c>
      <c r="M367" s="74" t="s">
        <v>591</v>
      </c>
      <c r="N367" s="74" t="s">
        <v>588</v>
      </c>
    </row>
    <row r="368" spans="1:14" x14ac:dyDescent="0.2">
      <c r="A368" s="72" t="s">
        <v>27</v>
      </c>
      <c r="B368" s="74" t="s">
        <v>1</v>
      </c>
      <c r="C368" s="74" t="s">
        <v>752</v>
      </c>
      <c r="D368" s="74" t="s">
        <v>72</v>
      </c>
      <c r="E368" s="74">
        <v>1082891497</v>
      </c>
      <c r="F368" s="74" t="s">
        <v>4</v>
      </c>
      <c r="G368" s="74" t="s">
        <v>75</v>
      </c>
      <c r="H368" s="75">
        <v>42731</v>
      </c>
      <c r="I368" s="75">
        <v>42731</v>
      </c>
      <c r="J368" s="75">
        <v>42741</v>
      </c>
      <c r="K368" s="72">
        <f t="shared" si="5"/>
        <v>10</v>
      </c>
      <c r="L368" s="74">
        <v>89448</v>
      </c>
      <c r="M368" s="74" t="s">
        <v>598</v>
      </c>
      <c r="N368" s="74" t="s">
        <v>592</v>
      </c>
    </row>
    <row r="369" spans="1:14" x14ac:dyDescent="0.2">
      <c r="A369" s="72" t="s">
        <v>27</v>
      </c>
      <c r="B369" s="74" t="s">
        <v>8</v>
      </c>
      <c r="C369" s="74" t="s">
        <v>451</v>
      </c>
      <c r="D369" s="74" t="s">
        <v>74</v>
      </c>
      <c r="E369" s="74">
        <v>36543425</v>
      </c>
      <c r="F369" s="74" t="s">
        <v>26</v>
      </c>
      <c r="G369" s="74" t="s">
        <v>80</v>
      </c>
      <c r="H369" s="75">
        <v>42731</v>
      </c>
      <c r="I369" s="75">
        <v>42731</v>
      </c>
      <c r="J369" s="75">
        <v>42751</v>
      </c>
      <c r="K369" s="72">
        <f t="shared" si="5"/>
        <v>20</v>
      </c>
      <c r="L369" s="74">
        <v>89449</v>
      </c>
      <c r="M369" s="74" t="s">
        <v>589</v>
      </c>
      <c r="N369" s="74" t="s">
        <v>588</v>
      </c>
    </row>
    <row r="370" spans="1:14" x14ac:dyDescent="0.2">
      <c r="A370" s="72" t="s">
        <v>27</v>
      </c>
      <c r="B370" s="74" t="s">
        <v>1</v>
      </c>
      <c r="C370" s="74" t="s">
        <v>753</v>
      </c>
      <c r="D370" s="74" t="s">
        <v>74</v>
      </c>
      <c r="E370" s="74">
        <v>7631277</v>
      </c>
      <c r="F370" s="74" t="s">
        <v>4</v>
      </c>
      <c r="G370" s="74" t="s">
        <v>75</v>
      </c>
      <c r="H370" s="75">
        <v>42731</v>
      </c>
      <c r="I370" s="75">
        <v>42731</v>
      </c>
      <c r="J370" s="75">
        <v>42747</v>
      </c>
      <c r="K370" s="72">
        <f t="shared" si="5"/>
        <v>16</v>
      </c>
      <c r="L370" s="74">
        <v>89450</v>
      </c>
      <c r="M370" s="74" t="s">
        <v>598</v>
      </c>
      <c r="N370" s="74" t="s">
        <v>592</v>
      </c>
    </row>
    <row r="371" spans="1:14" x14ac:dyDescent="0.2">
      <c r="A371" s="72" t="s">
        <v>27</v>
      </c>
      <c r="B371" s="74" t="s">
        <v>140</v>
      </c>
      <c r="C371" s="74" t="s">
        <v>754</v>
      </c>
      <c r="D371" s="74" t="s">
        <v>74</v>
      </c>
      <c r="E371" s="74">
        <v>1083029640</v>
      </c>
      <c r="F371" s="74" t="s">
        <v>4</v>
      </c>
      <c r="G371" s="74" t="s">
        <v>82</v>
      </c>
      <c r="H371" s="75">
        <v>42731</v>
      </c>
      <c r="I371" s="75">
        <v>42731</v>
      </c>
      <c r="J371" s="75">
        <v>42751</v>
      </c>
      <c r="K371" s="72">
        <f t="shared" si="5"/>
        <v>20</v>
      </c>
      <c r="L371" s="74">
        <v>89451</v>
      </c>
      <c r="M371" s="74" t="s">
        <v>598</v>
      </c>
      <c r="N371" s="74" t="s">
        <v>592</v>
      </c>
    </row>
    <row r="372" spans="1:14" x14ac:dyDescent="0.2">
      <c r="A372" s="72" t="s">
        <v>27</v>
      </c>
      <c r="B372" s="74" t="s">
        <v>1</v>
      </c>
      <c r="C372" s="74" t="s">
        <v>755</v>
      </c>
      <c r="D372" s="74" t="s">
        <v>74</v>
      </c>
      <c r="E372" s="74">
        <v>36545051</v>
      </c>
      <c r="F372" s="74" t="s">
        <v>4</v>
      </c>
      <c r="G372" s="74" t="s">
        <v>75</v>
      </c>
      <c r="H372" s="75">
        <v>42731</v>
      </c>
      <c r="I372" s="75">
        <v>42731</v>
      </c>
      <c r="J372" s="75">
        <v>42754</v>
      </c>
      <c r="K372" s="72">
        <f t="shared" si="5"/>
        <v>23</v>
      </c>
      <c r="L372" s="74">
        <v>89452</v>
      </c>
      <c r="M372" s="74" t="s">
        <v>598</v>
      </c>
      <c r="N372" s="74" t="s">
        <v>592</v>
      </c>
    </row>
    <row r="373" spans="1:14" x14ac:dyDescent="0.2">
      <c r="A373" s="72" t="s">
        <v>27</v>
      </c>
      <c r="B373" s="74" t="s">
        <v>8</v>
      </c>
      <c r="C373" s="74" t="s">
        <v>756</v>
      </c>
      <c r="D373" s="74" t="s">
        <v>74</v>
      </c>
      <c r="E373" s="74">
        <v>36561758</v>
      </c>
      <c r="F373" s="74" t="s">
        <v>4</v>
      </c>
      <c r="G373" s="74" t="s">
        <v>75</v>
      </c>
      <c r="H373" s="75">
        <v>42731</v>
      </c>
      <c r="I373" s="75">
        <v>42731</v>
      </c>
      <c r="J373" s="75">
        <v>42747</v>
      </c>
      <c r="K373" s="72">
        <f t="shared" si="5"/>
        <v>16</v>
      </c>
      <c r="L373" s="74">
        <v>89453</v>
      </c>
      <c r="M373" s="74" t="s">
        <v>598</v>
      </c>
      <c r="N373" s="74" t="s">
        <v>588</v>
      </c>
    </row>
    <row r="374" spans="1:14" x14ac:dyDescent="0.2">
      <c r="A374" s="72" t="s">
        <v>27</v>
      </c>
      <c r="B374" s="74" t="s">
        <v>8</v>
      </c>
      <c r="C374" s="74" t="s">
        <v>448</v>
      </c>
      <c r="D374" s="74" t="s">
        <v>74</v>
      </c>
      <c r="E374" s="74">
        <v>36726809</v>
      </c>
      <c r="F374" s="74" t="s">
        <v>4</v>
      </c>
      <c r="G374" s="74" t="s">
        <v>77</v>
      </c>
      <c r="H374" s="75">
        <v>42731</v>
      </c>
      <c r="I374" s="75">
        <v>42731</v>
      </c>
      <c r="J374" s="75">
        <v>42747</v>
      </c>
      <c r="K374" s="72">
        <f t="shared" si="5"/>
        <v>16</v>
      </c>
      <c r="L374" s="74">
        <v>89454</v>
      </c>
      <c r="M374" s="74" t="s">
        <v>589</v>
      </c>
      <c r="N374" s="74" t="s">
        <v>588</v>
      </c>
    </row>
    <row r="375" spans="1:14" x14ac:dyDescent="0.2">
      <c r="A375" s="72" t="s">
        <v>27</v>
      </c>
      <c r="B375" s="74" t="s">
        <v>8</v>
      </c>
      <c r="C375" s="74" t="s">
        <v>458</v>
      </c>
      <c r="D375" s="74" t="s">
        <v>72</v>
      </c>
      <c r="E375" s="74">
        <v>1082915153</v>
      </c>
      <c r="F375" s="74" t="s">
        <v>4</v>
      </c>
      <c r="G375" s="74" t="s">
        <v>73</v>
      </c>
      <c r="H375" s="75">
        <v>42731</v>
      </c>
      <c r="I375" s="75">
        <v>42731</v>
      </c>
      <c r="J375" s="75">
        <v>42766</v>
      </c>
      <c r="K375" s="72">
        <f t="shared" si="5"/>
        <v>35</v>
      </c>
      <c r="L375" s="74">
        <v>89455</v>
      </c>
      <c r="M375" s="74" t="s">
        <v>604</v>
      </c>
      <c r="N375" s="74" t="s">
        <v>592</v>
      </c>
    </row>
    <row r="376" spans="1:14" x14ac:dyDescent="0.2">
      <c r="A376" s="72" t="s">
        <v>27</v>
      </c>
      <c r="B376" s="74" t="s">
        <v>141</v>
      </c>
      <c r="C376" s="74" t="s">
        <v>484</v>
      </c>
      <c r="D376" s="74" t="s">
        <v>74</v>
      </c>
      <c r="E376" s="74">
        <v>57433613</v>
      </c>
      <c r="F376" s="74" t="s">
        <v>4</v>
      </c>
      <c r="G376" s="74" t="s">
        <v>73</v>
      </c>
      <c r="H376" s="75">
        <v>42731</v>
      </c>
      <c r="I376" s="75">
        <v>42731</v>
      </c>
      <c r="J376" s="75">
        <v>42765</v>
      </c>
      <c r="K376" s="72">
        <f t="shared" si="5"/>
        <v>34</v>
      </c>
      <c r="L376" s="74">
        <v>89456</v>
      </c>
      <c r="M376" s="74" t="s">
        <v>598</v>
      </c>
      <c r="N376" s="74" t="s">
        <v>588</v>
      </c>
    </row>
    <row r="377" spans="1:14" x14ac:dyDescent="0.2">
      <c r="A377" s="72" t="s">
        <v>27</v>
      </c>
      <c r="B377" s="74" t="s">
        <v>141</v>
      </c>
      <c r="C377" s="74" t="s">
        <v>371</v>
      </c>
      <c r="D377" s="74" t="s">
        <v>74</v>
      </c>
      <c r="E377" s="74">
        <v>39058950</v>
      </c>
      <c r="F377" s="74" t="s">
        <v>4</v>
      </c>
      <c r="G377" s="74" t="s">
        <v>75</v>
      </c>
      <c r="H377" s="75">
        <v>42731</v>
      </c>
      <c r="I377" s="75">
        <v>42731</v>
      </c>
      <c r="J377" s="75">
        <v>42748</v>
      </c>
      <c r="K377" s="72">
        <f t="shared" si="5"/>
        <v>17</v>
      </c>
      <c r="L377" s="74">
        <v>89457</v>
      </c>
      <c r="M377" s="74" t="s">
        <v>598</v>
      </c>
      <c r="N377" s="74" t="s">
        <v>588</v>
      </c>
    </row>
    <row r="378" spans="1:14" x14ac:dyDescent="0.2">
      <c r="A378" s="72" t="s">
        <v>27</v>
      </c>
      <c r="B378" s="74" t="s">
        <v>141</v>
      </c>
      <c r="C378" s="74" t="s">
        <v>757</v>
      </c>
      <c r="D378" s="74" t="s">
        <v>76</v>
      </c>
      <c r="E378" s="74">
        <v>1083012187</v>
      </c>
      <c r="F378" s="74" t="s">
        <v>4</v>
      </c>
      <c r="G378" s="74" t="s">
        <v>73</v>
      </c>
      <c r="H378" s="75">
        <v>42731</v>
      </c>
      <c r="I378" s="75">
        <v>42731</v>
      </c>
      <c r="J378" s="75">
        <v>42765</v>
      </c>
      <c r="K378" s="72">
        <f t="shared" si="5"/>
        <v>34</v>
      </c>
      <c r="L378" s="74">
        <v>89458</v>
      </c>
      <c r="M378" s="74" t="s">
        <v>598</v>
      </c>
      <c r="N378" s="74" t="s">
        <v>592</v>
      </c>
    </row>
    <row r="379" spans="1:14" x14ac:dyDescent="0.2">
      <c r="A379" s="72" t="s">
        <v>27</v>
      </c>
      <c r="B379" s="74" t="s">
        <v>144</v>
      </c>
      <c r="C379" s="74" t="s">
        <v>469</v>
      </c>
      <c r="D379" s="74" t="s">
        <v>74</v>
      </c>
      <c r="E379" s="74">
        <v>7580316</v>
      </c>
      <c r="F379" s="74" t="s">
        <v>26</v>
      </c>
      <c r="G379" s="74" t="s">
        <v>80</v>
      </c>
      <c r="H379" s="75">
        <v>42731</v>
      </c>
      <c r="I379" s="75">
        <v>42731</v>
      </c>
      <c r="J379" s="75">
        <v>42739</v>
      </c>
      <c r="K379" s="72">
        <f t="shared" si="5"/>
        <v>8</v>
      </c>
      <c r="L379" s="74">
        <v>89459</v>
      </c>
      <c r="M379" s="74" t="s">
        <v>589</v>
      </c>
      <c r="N379" s="74" t="s">
        <v>588</v>
      </c>
    </row>
    <row r="380" spans="1:14" x14ac:dyDescent="0.2">
      <c r="A380" s="72" t="s">
        <v>27</v>
      </c>
      <c r="B380" s="74" t="s">
        <v>141</v>
      </c>
      <c r="C380" s="74" t="s">
        <v>494</v>
      </c>
      <c r="D380" s="74" t="s">
        <v>72</v>
      </c>
      <c r="E380" s="74">
        <v>1082942886</v>
      </c>
      <c r="F380" s="74" t="s">
        <v>4</v>
      </c>
      <c r="G380" s="74" t="s">
        <v>73</v>
      </c>
      <c r="H380" s="75">
        <v>42731</v>
      </c>
      <c r="I380" s="75">
        <v>42731</v>
      </c>
      <c r="J380" s="75">
        <v>42766</v>
      </c>
      <c r="K380" s="72">
        <f t="shared" si="5"/>
        <v>35</v>
      </c>
      <c r="L380" s="74">
        <v>89460</v>
      </c>
      <c r="M380" s="74" t="s">
        <v>598</v>
      </c>
      <c r="N380" s="74" t="s">
        <v>592</v>
      </c>
    </row>
    <row r="381" spans="1:14" x14ac:dyDescent="0.2">
      <c r="A381" s="72" t="s">
        <v>27</v>
      </c>
      <c r="B381" s="74" t="s">
        <v>477</v>
      </c>
      <c r="C381" s="74" t="s">
        <v>114</v>
      </c>
      <c r="D381" s="74" t="s">
        <v>74</v>
      </c>
      <c r="E381" s="74">
        <v>85473467</v>
      </c>
      <c r="F381" s="74" t="s">
        <v>26</v>
      </c>
      <c r="G381" s="74" t="s">
        <v>80</v>
      </c>
      <c r="H381" s="75">
        <v>42731</v>
      </c>
      <c r="I381" s="75">
        <v>42731</v>
      </c>
      <c r="J381" s="75">
        <v>42746</v>
      </c>
      <c r="K381" s="72">
        <f t="shared" si="5"/>
        <v>15</v>
      </c>
      <c r="L381" s="74">
        <v>89461</v>
      </c>
      <c r="M381" s="74" t="s">
        <v>604</v>
      </c>
      <c r="N381" s="74" t="s">
        <v>588</v>
      </c>
    </row>
    <row r="382" spans="1:14" x14ac:dyDescent="0.2">
      <c r="A382" s="72" t="s">
        <v>27</v>
      </c>
      <c r="B382" s="74" t="s">
        <v>141</v>
      </c>
      <c r="C382" s="74" t="s">
        <v>211</v>
      </c>
      <c r="D382" s="74" t="s">
        <v>74</v>
      </c>
      <c r="E382" s="74">
        <v>19594442</v>
      </c>
      <c r="F382" s="74" t="s">
        <v>26</v>
      </c>
      <c r="G382" s="74" t="s">
        <v>80</v>
      </c>
      <c r="H382" s="75">
        <v>42731</v>
      </c>
      <c r="I382" s="75">
        <v>42731</v>
      </c>
      <c r="J382" s="75">
        <v>42746</v>
      </c>
      <c r="K382" s="72">
        <f t="shared" si="5"/>
        <v>15</v>
      </c>
      <c r="L382" s="74">
        <v>89462</v>
      </c>
      <c r="M382" s="74" t="s">
        <v>604</v>
      </c>
      <c r="N382" s="74" t="s">
        <v>588</v>
      </c>
    </row>
    <row r="383" spans="1:14" x14ac:dyDescent="0.2">
      <c r="A383" s="72" t="s">
        <v>27</v>
      </c>
      <c r="B383" s="74" t="s">
        <v>141</v>
      </c>
      <c r="C383" s="74" t="s">
        <v>560</v>
      </c>
      <c r="D383" s="74" t="s">
        <v>74</v>
      </c>
      <c r="E383" s="74">
        <v>12533033</v>
      </c>
      <c r="F383" s="74" t="s">
        <v>26</v>
      </c>
      <c r="G383" s="74" t="s">
        <v>80</v>
      </c>
      <c r="H383" s="75">
        <v>42731</v>
      </c>
      <c r="I383" s="75">
        <v>42731</v>
      </c>
      <c r="J383" s="75">
        <v>42746</v>
      </c>
      <c r="K383" s="72">
        <f t="shared" si="5"/>
        <v>15</v>
      </c>
      <c r="L383" s="74">
        <v>89463</v>
      </c>
      <c r="M383" s="74" t="s">
        <v>598</v>
      </c>
      <c r="N383" s="74" t="s">
        <v>592</v>
      </c>
    </row>
    <row r="384" spans="1:14" x14ac:dyDescent="0.2">
      <c r="A384" s="72" t="s">
        <v>27</v>
      </c>
      <c r="B384" s="74" t="s">
        <v>9</v>
      </c>
      <c r="C384" s="74" t="s">
        <v>561</v>
      </c>
      <c r="D384" s="74" t="s">
        <v>74</v>
      </c>
      <c r="E384" s="74">
        <v>12626945</v>
      </c>
      <c r="F384" s="74" t="s">
        <v>26</v>
      </c>
      <c r="G384" s="74" t="s">
        <v>80</v>
      </c>
      <c r="H384" s="75">
        <v>42731</v>
      </c>
      <c r="I384" s="75">
        <v>42731</v>
      </c>
      <c r="J384" s="75">
        <v>42746</v>
      </c>
      <c r="K384" s="72">
        <f t="shared" si="5"/>
        <v>15</v>
      </c>
      <c r="L384" s="74">
        <v>89464</v>
      </c>
      <c r="M384" s="74" t="s">
        <v>598</v>
      </c>
      <c r="N384" s="74" t="s">
        <v>588</v>
      </c>
    </row>
    <row r="385" spans="1:14" x14ac:dyDescent="0.2">
      <c r="A385" s="72" t="s">
        <v>27</v>
      </c>
      <c r="B385" s="74" t="s">
        <v>7</v>
      </c>
      <c r="C385" s="74" t="s">
        <v>567</v>
      </c>
      <c r="D385" s="74" t="s">
        <v>74</v>
      </c>
      <c r="E385" s="74">
        <v>57461536</v>
      </c>
      <c r="F385" s="74" t="s">
        <v>26</v>
      </c>
      <c r="G385" s="74" t="s">
        <v>80</v>
      </c>
      <c r="H385" s="75">
        <v>42731</v>
      </c>
      <c r="I385" s="75">
        <v>42731</v>
      </c>
      <c r="J385" s="75">
        <v>42751</v>
      </c>
      <c r="K385" s="72">
        <f t="shared" si="5"/>
        <v>20</v>
      </c>
      <c r="L385" s="74">
        <v>89465</v>
      </c>
      <c r="M385" s="74" t="s">
        <v>598</v>
      </c>
      <c r="N385" s="74" t="s">
        <v>592</v>
      </c>
    </row>
    <row r="386" spans="1:14" x14ac:dyDescent="0.2">
      <c r="A386" s="72" t="s">
        <v>27</v>
      </c>
      <c r="B386" s="74" t="s">
        <v>141</v>
      </c>
      <c r="C386" s="74" t="s">
        <v>308</v>
      </c>
      <c r="D386" s="74" t="s">
        <v>72</v>
      </c>
      <c r="E386" s="74">
        <v>1080427959</v>
      </c>
      <c r="F386" s="74" t="s">
        <v>4</v>
      </c>
      <c r="G386" s="74" t="s">
        <v>77</v>
      </c>
      <c r="H386" s="75">
        <v>42731</v>
      </c>
      <c r="I386" s="75">
        <v>42731</v>
      </c>
      <c r="J386" s="75">
        <v>42747</v>
      </c>
      <c r="K386" s="72">
        <f t="shared" si="5"/>
        <v>16</v>
      </c>
      <c r="L386" s="74">
        <v>89466</v>
      </c>
      <c r="M386" s="74" t="s">
        <v>598</v>
      </c>
      <c r="N386" s="74" t="s">
        <v>588</v>
      </c>
    </row>
    <row r="387" spans="1:14" x14ac:dyDescent="0.2">
      <c r="A387" s="72" t="s">
        <v>27</v>
      </c>
      <c r="B387" s="74" t="s">
        <v>141</v>
      </c>
      <c r="C387" s="74" t="s">
        <v>758</v>
      </c>
      <c r="D387" s="74" t="s">
        <v>76</v>
      </c>
      <c r="E387" s="74">
        <v>1082950711</v>
      </c>
      <c r="F387" s="74" t="s">
        <v>4</v>
      </c>
      <c r="G387" s="74" t="s">
        <v>73</v>
      </c>
      <c r="H387" s="75">
        <v>42731</v>
      </c>
      <c r="I387" s="75">
        <v>42731</v>
      </c>
      <c r="J387" s="75">
        <v>42766</v>
      </c>
      <c r="K387" s="72">
        <f t="shared" ref="K387:K450" si="6">J387-H387</f>
        <v>35</v>
      </c>
      <c r="L387" s="74">
        <v>89467</v>
      </c>
      <c r="M387" s="74" t="s">
        <v>598</v>
      </c>
      <c r="N387" s="74" t="s">
        <v>592</v>
      </c>
    </row>
    <row r="388" spans="1:14" x14ac:dyDescent="0.2">
      <c r="A388" s="72" t="s">
        <v>27</v>
      </c>
      <c r="B388" s="74" t="s">
        <v>140</v>
      </c>
      <c r="C388" s="74" t="s">
        <v>759</v>
      </c>
      <c r="D388" s="74" t="s">
        <v>72</v>
      </c>
      <c r="E388" s="74">
        <v>1018235981</v>
      </c>
      <c r="F388" s="74" t="s">
        <v>4</v>
      </c>
      <c r="G388" s="74" t="s">
        <v>73</v>
      </c>
      <c r="H388" s="75">
        <v>42731</v>
      </c>
      <c r="I388" s="75">
        <v>42731</v>
      </c>
      <c r="J388" s="75">
        <v>42766</v>
      </c>
      <c r="K388" s="72">
        <f t="shared" si="6"/>
        <v>35</v>
      </c>
      <c r="L388" s="74">
        <v>89469</v>
      </c>
      <c r="M388" s="74" t="s">
        <v>598</v>
      </c>
      <c r="N388" s="74" t="s">
        <v>592</v>
      </c>
    </row>
    <row r="389" spans="1:14" x14ac:dyDescent="0.2">
      <c r="A389" s="72" t="s">
        <v>27</v>
      </c>
      <c r="B389" s="74" t="s">
        <v>1</v>
      </c>
      <c r="C389" s="74" t="s">
        <v>760</v>
      </c>
      <c r="D389" s="74" t="s">
        <v>74</v>
      </c>
      <c r="E389" s="74">
        <v>7445536</v>
      </c>
      <c r="F389" s="74" t="s">
        <v>4</v>
      </c>
      <c r="G389" s="74" t="s">
        <v>77</v>
      </c>
      <c r="H389" s="75">
        <v>42731</v>
      </c>
      <c r="I389" s="75">
        <v>42731</v>
      </c>
      <c r="J389" s="75">
        <v>42747</v>
      </c>
      <c r="K389" s="72">
        <f t="shared" si="6"/>
        <v>16</v>
      </c>
      <c r="L389" s="74">
        <v>89471</v>
      </c>
      <c r="M389" s="74" t="s">
        <v>598</v>
      </c>
      <c r="N389" s="74" t="s">
        <v>592</v>
      </c>
    </row>
    <row r="390" spans="1:14" x14ac:dyDescent="0.2">
      <c r="A390" s="72" t="s">
        <v>27</v>
      </c>
      <c r="B390" s="74" t="s">
        <v>1</v>
      </c>
      <c r="C390" s="74" t="s">
        <v>210</v>
      </c>
      <c r="D390" s="74" t="s">
        <v>74</v>
      </c>
      <c r="E390" s="74">
        <v>7600993</v>
      </c>
      <c r="F390" s="74" t="s">
        <v>26</v>
      </c>
      <c r="G390" s="74" t="s">
        <v>80</v>
      </c>
      <c r="H390" s="75">
        <v>42732</v>
      </c>
      <c r="I390" s="75">
        <v>42732</v>
      </c>
      <c r="J390" s="75">
        <v>42751</v>
      </c>
      <c r="K390" s="72">
        <f t="shared" si="6"/>
        <v>19</v>
      </c>
      <c r="L390" s="74">
        <v>89477</v>
      </c>
      <c r="M390" s="74" t="s">
        <v>589</v>
      </c>
      <c r="N390" s="74" t="s">
        <v>588</v>
      </c>
    </row>
    <row r="391" spans="1:14" x14ac:dyDescent="0.2">
      <c r="A391" s="72" t="s">
        <v>27</v>
      </c>
      <c r="B391" s="74" t="s">
        <v>1</v>
      </c>
      <c r="C391" s="74" t="s">
        <v>278</v>
      </c>
      <c r="D391" s="74" t="s">
        <v>74</v>
      </c>
      <c r="E391" s="74">
        <v>85461448</v>
      </c>
      <c r="F391" s="74" t="s">
        <v>4</v>
      </c>
      <c r="G391" s="74" t="s">
        <v>75</v>
      </c>
      <c r="H391" s="75">
        <v>42732</v>
      </c>
      <c r="I391" s="75">
        <v>42732</v>
      </c>
      <c r="J391" s="75">
        <v>42748</v>
      </c>
      <c r="K391" s="72">
        <f t="shared" si="6"/>
        <v>16</v>
      </c>
      <c r="L391" s="74">
        <v>89479</v>
      </c>
      <c r="M391" s="74" t="s">
        <v>589</v>
      </c>
      <c r="N391" s="74" t="s">
        <v>588</v>
      </c>
    </row>
    <row r="392" spans="1:14" x14ac:dyDescent="0.2">
      <c r="A392" s="72" t="s">
        <v>27</v>
      </c>
      <c r="B392" s="74" t="s">
        <v>141</v>
      </c>
      <c r="C392" s="74" t="s">
        <v>577</v>
      </c>
      <c r="D392" s="74" t="s">
        <v>74</v>
      </c>
      <c r="E392" s="74">
        <v>57438056</v>
      </c>
      <c r="F392" s="74" t="s">
        <v>4</v>
      </c>
      <c r="G392" s="74" t="s">
        <v>77</v>
      </c>
      <c r="H392" s="75">
        <v>42732</v>
      </c>
      <c r="I392" s="75">
        <v>42732</v>
      </c>
      <c r="J392" s="75">
        <v>42737</v>
      </c>
      <c r="K392" s="72">
        <f t="shared" si="6"/>
        <v>5</v>
      </c>
      <c r="L392" s="74">
        <v>89481</v>
      </c>
      <c r="M392" s="74" t="s">
        <v>589</v>
      </c>
      <c r="N392" s="74" t="s">
        <v>592</v>
      </c>
    </row>
    <row r="393" spans="1:14" x14ac:dyDescent="0.2">
      <c r="A393" s="72" t="s">
        <v>27</v>
      </c>
      <c r="B393" s="74" t="s">
        <v>1</v>
      </c>
      <c r="C393" s="74" t="s">
        <v>309</v>
      </c>
      <c r="D393" s="74" t="s">
        <v>74</v>
      </c>
      <c r="E393" s="74">
        <v>26884506</v>
      </c>
      <c r="F393" s="74" t="s">
        <v>4</v>
      </c>
      <c r="G393" s="74" t="s">
        <v>75</v>
      </c>
      <c r="H393" s="75">
        <v>42732</v>
      </c>
      <c r="I393" s="75">
        <v>42732</v>
      </c>
      <c r="J393" s="75">
        <v>42754</v>
      </c>
      <c r="K393" s="72">
        <f t="shared" si="6"/>
        <v>22</v>
      </c>
      <c r="L393" s="74">
        <v>89483</v>
      </c>
      <c r="M393" s="74" t="s">
        <v>604</v>
      </c>
      <c r="N393" s="74" t="s">
        <v>588</v>
      </c>
    </row>
    <row r="394" spans="1:14" x14ac:dyDescent="0.2">
      <c r="A394" s="72" t="s">
        <v>27</v>
      </c>
      <c r="B394" s="74" t="s">
        <v>1</v>
      </c>
      <c r="C394" s="74" t="s">
        <v>444</v>
      </c>
      <c r="D394" s="74" t="s">
        <v>74</v>
      </c>
      <c r="E394" s="74">
        <v>57433386</v>
      </c>
      <c r="F394" s="74" t="s">
        <v>4</v>
      </c>
      <c r="G394" s="74" t="s">
        <v>75</v>
      </c>
      <c r="H394" s="75">
        <v>42732</v>
      </c>
      <c r="I394" s="75">
        <v>42732</v>
      </c>
      <c r="J394" s="75">
        <v>42741</v>
      </c>
      <c r="K394" s="72">
        <f t="shared" si="6"/>
        <v>9</v>
      </c>
      <c r="L394" s="74">
        <v>89484</v>
      </c>
      <c r="M394" s="74" t="s">
        <v>598</v>
      </c>
      <c r="N394" s="74" t="s">
        <v>588</v>
      </c>
    </row>
    <row r="395" spans="1:14" x14ac:dyDescent="0.2">
      <c r="A395" s="72" t="s">
        <v>27</v>
      </c>
      <c r="B395" s="74" t="s">
        <v>1</v>
      </c>
      <c r="C395" s="74" t="s">
        <v>761</v>
      </c>
      <c r="D395" s="74" t="s">
        <v>72</v>
      </c>
      <c r="E395" s="74">
        <v>1082869746</v>
      </c>
      <c r="F395" s="74" t="s">
        <v>4</v>
      </c>
      <c r="G395" s="74" t="s">
        <v>75</v>
      </c>
      <c r="H395" s="75">
        <v>42732</v>
      </c>
      <c r="I395" s="75">
        <v>42732</v>
      </c>
      <c r="J395" s="75">
        <v>42741</v>
      </c>
      <c r="K395" s="72">
        <f t="shared" si="6"/>
        <v>9</v>
      </c>
      <c r="L395" s="74">
        <v>89485</v>
      </c>
      <c r="M395" s="74" t="s">
        <v>598</v>
      </c>
      <c r="N395" s="74" t="s">
        <v>588</v>
      </c>
    </row>
    <row r="396" spans="1:14" x14ac:dyDescent="0.2">
      <c r="A396" s="72" t="s">
        <v>27</v>
      </c>
      <c r="B396" s="74" t="s">
        <v>1</v>
      </c>
      <c r="C396" s="74" t="s">
        <v>535</v>
      </c>
      <c r="D396" s="74" t="s">
        <v>74</v>
      </c>
      <c r="E396" s="74">
        <v>1004372394</v>
      </c>
      <c r="F396" s="74" t="s">
        <v>4</v>
      </c>
      <c r="G396" s="74" t="s">
        <v>75</v>
      </c>
      <c r="H396" s="75">
        <v>42732</v>
      </c>
      <c r="I396" s="75">
        <v>42732</v>
      </c>
      <c r="J396" s="75">
        <v>42741</v>
      </c>
      <c r="K396" s="72">
        <f t="shared" si="6"/>
        <v>9</v>
      </c>
      <c r="L396" s="74">
        <v>89486</v>
      </c>
      <c r="M396" s="74" t="s">
        <v>598</v>
      </c>
      <c r="N396" s="74" t="s">
        <v>588</v>
      </c>
    </row>
    <row r="397" spans="1:14" x14ac:dyDescent="0.2">
      <c r="A397" s="72" t="s">
        <v>27</v>
      </c>
      <c r="B397" s="74" t="s">
        <v>1</v>
      </c>
      <c r="C397" s="74" t="s">
        <v>762</v>
      </c>
      <c r="D397" s="74" t="s">
        <v>74</v>
      </c>
      <c r="E397" s="74">
        <v>85473757</v>
      </c>
      <c r="F397" s="74" t="s">
        <v>4</v>
      </c>
      <c r="G397" s="74" t="s">
        <v>77</v>
      </c>
      <c r="H397" s="75">
        <v>42732</v>
      </c>
      <c r="I397" s="75">
        <v>42732</v>
      </c>
      <c r="J397" s="75">
        <v>42747</v>
      </c>
      <c r="K397" s="72">
        <f t="shared" si="6"/>
        <v>15</v>
      </c>
      <c r="L397" s="74">
        <v>89489</v>
      </c>
      <c r="M397" s="74" t="s">
        <v>598</v>
      </c>
      <c r="N397" s="74" t="s">
        <v>592</v>
      </c>
    </row>
    <row r="398" spans="1:14" x14ac:dyDescent="0.2">
      <c r="A398" s="72" t="s">
        <v>27</v>
      </c>
      <c r="B398" s="74" t="s">
        <v>140</v>
      </c>
      <c r="C398" s="74" t="s">
        <v>316</v>
      </c>
      <c r="D398" s="74" t="s">
        <v>72</v>
      </c>
      <c r="E398" s="74">
        <v>1082862272</v>
      </c>
      <c r="F398" s="74" t="s">
        <v>4</v>
      </c>
      <c r="G398" s="74" t="s">
        <v>73</v>
      </c>
      <c r="H398" s="75">
        <v>42732</v>
      </c>
      <c r="I398" s="75">
        <v>42732</v>
      </c>
      <c r="J398" s="75">
        <v>42751</v>
      </c>
      <c r="K398" s="72">
        <f t="shared" si="6"/>
        <v>19</v>
      </c>
      <c r="L398" s="74">
        <v>89490</v>
      </c>
      <c r="M398" s="74" t="s">
        <v>598</v>
      </c>
      <c r="N398" s="74" t="s">
        <v>588</v>
      </c>
    </row>
    <row r="399" spans="1:14" x14ac:dyDescent="0.2">
      <c r="A399" s="72" t="s">
        <v>27</v>
      </c>
      <c r="B399" s="74" t="s">
        <v>1</v>
      </c>
      <c r="C399" s="74" t="s">
        <v>763</v>
      </c>
      <c r="D399" s="74" t="s">
        <v>74</v>
      </c>
      <c r="E399" s="74">
        <v>63515978</v>
      </c>
      <c r="F399" s="74" t="s">
        <v>4</v>
      </c>
      <c r="G399" s="74" t="s">
        <v>77</v>
      </c>
      <c r="H399" s="75">
        <v>42732</v>
      </c>
      <c r="I399" s="75">
        <v>42732</v>
      </c>
      <c r="J399" s="75">
        <v>42752</v>
      </c>
      <c r="K399" s="72">
        <f t="shared" si="6"/>
        <v>20</v>
      </c>
      <c r="L399" s="74">
        <v>89491</v>
      </c>
      <c r="M399" s="74" t="s">
        <v>598</v>
      </c>
      <c r="N399" s="74" t="s">
        <v>592</v>
      </c>
    </row>
    <row r="400" spans="1:14" x14ac:dyDescent="0.2">
      <c r="A400" s="72" t="s">
        <v>27</v>
      </c>
      <c r="B400" s="74" t="s">
        <v>140</v>
      </c>
      <c r="C400" s="74" t="s">
        <v>519</v>
      </c>
      <c r="D400" s="74" t="s">
        <v>74</v>
      </c>
      <c r="E400" s="74">
        <v>36562917</v>
      </c>
      <c r="F400" s="74" t="s">
        <v>26</v>
      </c>
      <c r="G400" s="74" t="s">
        <v>80</v>
      </c>
      <c r="H400" s="75">
        <v>42732</v>
      </c>
      <c r="I400" s="75">
        <v>42732</v>
      </c>
      <c r="J400" s="75">
        <v>42751</v>
      </c>
      <c r="K400" s="72">
        <f t="shared" si="6"/>
        <v>19</v>
      </c>
      <c r="L400" s="74">
        <v>89492</v>
      </c>
      <c r="M400" s="74" t="s">
        <v>598</v>
      </c>
      <c r="N400" s="74" t="s">
        <v>588</v>
      </c>
    </row>
    <row r="401" spans="1:14" x14ac:dyDescent="0.2">
      <c r="A401" s="72" t="s">
        <v>27</v>
      </c>
      <c r="B401" s="74" t="s">
        <v>1</v>
      </c>
      <c r="C401" s="74" t="s">
        <v>764</v>
      </c>
      <c r="D401" s="74" t="s">
        <v>74</v>
      </c>
      <c r="E401" s="74">
        <v>36526772</v>
      </c>
      <c r="F401" s="74" t="s">
        <v>4</v>
      </c>
      <c r="G401" s="74" t="s">
        <v>77</v>
      </c>
      <c r="H401" s="75">
        <v>42732</v>
      </c>
      <c r="I401" s="75">
        <v>42732</v>
      </c>
      <c r="J401" s="75">
        <v>42752</v>
      </c>
      <c r="K401" s="72">
        <f t="shared" si="6"/>
        <v>20</v>
      </c>
      <c r="L401" s="74">
        <v>89493</v>
      </c>
      <c r="M401" s="74" t="s">
        <v>598</v>
      </c>
      <c r="N401" s="74" t="s">
        <v>592</v>
      </c>
    </row>
    <row r="402" spans="1:14" x14ac:dyDescent="0.2">
      <c r="A402" s="72" t="s">
        <v>27</v>
      </c>
      <c r="B402" s="74" t="s">
        <v>1</v>
      </c>
      <c r="C402" s="74" t="s">
        <v>765</v>
      </c>
      <c r="D402" s="74" t="s">
        <v>74</v>
      </c>
      <c r="E402" s="74">
        <v>57106807</v>
      </c>
      <c r="F402" s="74" t="s">
        <v>4</v>
      </c>
      <c r="G402" s="74" t="s">
        <v>77</v>
      </c>
      <c r="H402" s="75">
        <v>42732</v>
      </c>
      <c r="I402" s="75">
        <v>42732</v>
      </c>
      <c r="J402" s="75">
        <v>42752</v>
      </c>
      <c r="K402" s="72">
        <f t="shared" si="6"/>
        <v>20</v>
      </c>
      <c r="L402" s="74">
        <v>89494</v>
      </c>
      <c r="M402" s="74" t="s">
        <v>598</v>
      </c>
      <c r="N402" s="74" t="s">
        <v>592</v>
      </c>
    </row>
    <row r="403" spans="1:14" x14ac:dyDescent="0.2">
      <c r="A403" s="72" t="s">
        <v>27</v>
      </c>
      <c r="B403" s="74" t="s">
        <v>1</v>
      </c>
      <c r="C403" s="74" t="s">
        <v>495</v>
      </c>
      <c r="D403" s="74" t="s">
        <v>76</v>
      </c>
      <c r="E403" s="74">
        <v>1048325857</v>
      </c>
      <c r="F403" s="74" t="s">
        <v>4</v>
      </c>
      <c r="G403" s="74" t="s">
        <v>75</v>
      </c>
      <c r="H403" s="75">
        <v>42732</v>
      </c>
      <c r="I403" s="75">
        <v>42732</v>
      </c>
      <c r="J403" s="75">
        <v>42741</v>
      </c>
      <c r="K403" s="72">
        <f t="shared" si="6"/>
        <v>9</v>
      </c>
      <c r="L403" s="74">
        <v>89495</v>
      </c>
      <c r="M403" s="74" t="s">
        <v>604</v>
      </c>
      <c r="N403" s="74" t="s">
        <v>588</v>
      </c>
    </row>
    <row r="404" spans="1:14" x14ac:dyDescent="0.2">
      <c r="A404" s="72" t="s">
        <v>27</v>
      </c>
      <c r="B404" s="74" t="s">
        <v>141</v>
      </c>
      <c r="C404" s="74" t="s">
        <v>313</v>
      </c>
      <c r="D404" s="74" t="s">
        <v>74</v>
      </c>
      <c r="E404" s="74">
        <v>26688408</v>
      </c>
      <c r="F404" s="74" t="s">
        <v>4</v>
      </c>
      <c r="G404" s="74" t="s">
        <v>77</v>
      </c>
      <c r="H404" s="75">
        <v>42732</v>
      </c>
      <c r="I404" s="75">
        <v>42732</v>
      </c>
      <c r="J404" s="75">
        <v>42752</v>
      </c>
      <c r="K404" s="72">
        <f t="shared" si="6"/>
        <v>20</v>
      </c>
      <c r="L404" s="74">
        <v>89497</v>
      </c>
      <c r="M404" s="74" t="s">
        <v>598</v>
      </c>
      <c r="N404" s="74" t="s">
        <v>588</v>
      </c>
    </row>
    <row r="405" spans="1:14" x14ac:dyDescent="0.2">
      <c r="A405" s="72" t="s">
        <v>27</v>
      </c>
      <c r="B405" s="74" t="s">
        <v>7</v>
      </c>
      <c r="C405" s="74" t="s">
        <v>297</v>
      </c>
      <c r="D405" s="74" t="s">
        <v>74</v>
      </c>
      <c r="E405" s="74">
        <v>57413801</v>
      </c>
      <c r="F405" s="74" t="s">
        <v>26</v>
      </c>
      <c r="G405" s="74" t="s">
        <v>80</v>
      </c>
      <c r="H405" s="75">
        <v>42732</v>
      </c>
      <c r="I405" s="75">
        <v>42732</v>
      </c>
      <c r="J405" s="75">
        <v>42751</v>
      </c>
      <c r="K405" s="72">
        <f t="shared" si="6"/>
        <v>19</v>
      </c>
      <c r="L405" s="74">
        <v>89498</v>
      </c>
      <c r="M405" s="74" t="s">
        <v>598</v>
      </c>
      <c r="N405" s="74" t="s">
        <v>588</v>
      </c>
    </row>
    <row r="406" spans="1:14" x14ac:dyDescent="0.2">
      <c r="A406" s="72" t="s">
        <v>27</v>
      </c>
      <c r="B406" s="74" t="s">
        <v>141</v>
      </c>
      <c r="C406" s="74" t="s">
        <v>211</v>
      </c>
      <c r="D406" s="74" t="s">
        <v>74</v>
      </c>
      <c r="E406" s="74">
        <v>19594442</v>
      </c>
      <c r="F406" s="74" t="s">
        <v>26</v>
      </c>
      <c r="G406" s="74" t="s">
        <v>80</v>
      </c>
      <c r="H406" s="75">
        <v>42732</v>
      </c>
      <c r="I406" s="75">
        <v>42732</v>
      </c>
      <c r="J406" s="75">
        <v>42751</v>
      </c>
      <c r="K406" s="72">
        <f t="shared" si="6"/>
        <v>19</v>
      </c>
      <c r="L406" s="74">
        <v>89499</v>
      </c>
      <c r="M406" s="74" t="s">
        <v>598</v>
      </c>
      <c r="N406" s="74" t="s">
        <v>588</v>
      </c>
    </row>
    <row r="407" spans="1:14" x14ac:dyDescent="0.2">
      <c r="A407" s="72" t="s">
        <v>27</v>
      </c>
      <c r="B407" s="74" t="s">
        <v>141</v>
      </c>
      <c r="C407" s="74" t="s">
        <v>419</v>
      </c>
      <c r="D407" s="74" t="s">
        <v>74</v>
      </c>
      <c r="E407" s="74">
        <v>85448666</v>
      </c>
      <c r="F407" s="74" t="s">
        <v>26</v>
      </c>
      <c r="G407" s="74" t="s">
        <v>80</v>
      </c>
      <c r="H407" s="75">
        <v>42732</v>
      </c>
      <c r="I407" s="75">
        <v>42732</v>
      </c>
      <c r="J407" s="75">
        <v>42746</v>
      </c>
      <c r="K407" s="72">
        <f t="shared" si="6"/>
        <v>14</v>
      </c>
      <c r="L407" s="74">
        <v>89501</v>
      </c>
      <c r="M407" s="74" t="s">
        <v>598</v>
      </c>
      <c r="N407" s="74" t="s">
        <v>588</v>
      </c>
    </row>
    <row r="408" spans="1:14" x14ac:dyDescent="0.2">
      <c r="A408" s="72" t="s">
        <v>27</v>
      </c>
      <c r="B408" s="74" t="s">
        <v>1</v>
      </c>
      <c r="C408" s="74" t="s">
        <v>422</v>
      </c>
      <c r="D408" s="74" t="s">
        <v>74</v>
      </c>
      <c r="E408" s="74">
        <v>26899580</v>
      </c>
      <c r="F408" s="74" t="s">
        <v>4</v>
      </c>
      <c r="G408" s="74" t="s">
        <v>82</v>
      </c>
      <c r="H408" s="75">
        <v>42732</v>
      </c>
      <c r="I408" s="75">
        <v>42732</v>
      </c>
      <c r="J408" s="75">
        <v>42751</v>
      </c>
      <c r="K408" s="72">
        <f t="shared" si="6"/>
        <v>19</v>
      </c>
      <c r="L408" s="74">
        <v>89503</v>
      </c>
      <c r="M408" s="74" t="s">
        <v>598</v>
      </c>
      <c r="N408" s="74" t="s">
        <v>588</v>
      </c>
    </row>
    <row r="409" spans="1:14" x14ac:dyDescent="0.2">
      <c r="A409" s="72" t="s">
        <v>27</v>
      </c>
      <c r="B409" s="74" t="s">
        <v>8</v>
      </c>
      <c r="C409" s="74" t="s">
        <v>454</v>
      </c>
      <c r="D409" s="74" t="s">
        <v>72</v>
      </c>
      <c r="E409" s="74">
        <v>1004346649</v>
      </c>
      <c r="F409" s="74" t="s">
        <v>4</v>
      </c>
      <c r="G409" s="74" t="s">
        <v>75</v>
      </c>
      <c r="H409" s="75">
        <v>42732</v>
      </c>
      <c r="I409" s="75">
        <v>42732</v>
      </c>
      <c r="J409" s="75">
        <v>42754</v>
      </c>
      <c r="K409" s="72">
        <f t="shared" si="6"/>
        <v>22</v>
      </c>
      <c r="L409" s="74">
        <v>89504</v>
      </c>
      <c r="M409" s="74" t="s">
        <v>598</v>
      </c>
      <c r="N409" s="74" t="s">
        <v>588</v>
      </c>
    </row>
    <row r="410" spans="1:14" x14ac:dyDescent="0.2">
      <c r="A410" s="72" t="s">
        <v>27</v>
      </c>
      <c r="B410" s="74" t="s">
        <v>140</v>
      </c>
      <c r="C410" s="74" t="s">
        <v>766</v>
      </c>
      <c r="D410" s="74" t="s">
        <v>74</v>
      </c>
      <c r="E410" s="74">
        <v>1082960063</v>
      </c>
      <c r="F410" s="74" t="s">
        <v>4</v>
      </c>
      <c r="G410" s="74" t="s">
        <v>77</v>
      </c>
      <c r="H410" s="75">
        <v>42732</v>
      </c>
      <c r="I410" s="75">
        <v>42732</v>
      </c>
      <c r="J410" s="75">
        <v>42747</v>
      </c>
      <c r="K410" s="72">
        <f t="shared" si="6"/>
        <v>15</v>
      </c>
      <c r="L410" s="74">
        <v>89506</v>
      </c>
      <c r="M410" s="74" t="s">
        <v>598</v>
      </c>
      <c r="N410" s="74" t="s">
        <v>592</v>
      </c>
    </row>
    <row r="411" spans="1:14" x14ac:dyDescent="0.2">
      <c r="A411" s="72" t="s">
        <v>27</v>
      </c>
      <c r="B411" s="74" t="s">
        <v>1</v>
      </c>
      <c r="C411" s="74" t="s">
        <v>234</v>
      </c>
      <c r="D411" s="74" t="s">
        <v>74</v>
      </c>
      <c r="E411" s="74">
        <v>1083021408</v>
      </c>
      <c r="F411" s="74" t="s">
        <v>4</v>
      </c>
      <c r="G411" s="74" t="s">
        <v>77</v>
      </c>
      <c r="H411" s="75">
        <v>42732</v>
      </c>
      <c r="I411" s="75">
        <v>42732</v>
      </c>
      <c r="J411" s="75">
        <v>42739</v>
      </c>
      <c r="K411" s="72">
        <f t="shared" si="6"/>
        <v>7</v>
      </c>
      <c r="L411" s="74">
        <v>89507</v>
      </c>
      <c r="M411" s="74" t="s">
        <v>589</v>
      </c>
      <c r="N411" s="74" t="s">
        <v>588</v>
      </c>
    </row>
    <row r="412" spans="1:14" x14ac:dyDescent="0.2">
      <c r="A412" s="72" t="s">
        <v>27</v>
      </c>
      <c r="B412" s="74" t="s">
        <v>1</v>
      </c>
      <c r="C412" s="74" t="s">
        <v>767</v>
      </c>
      <c r="D412" s="74" t="s">
        <v>74</v>
      </c>
      <c r="E412" s="74">
        <v>36718737</v>
      </c>
      <c r="F412" s="74" t="s">
        <v>4</v>
      </c>
      <c r="G412" s="74" t="s">
        <v>77</v>
      </c>
      <c r="H412" s="75">
        <v>42732</v>
      </c>
      <c r="I412" s="75">
        <v>42732</v>
      </c>
      <c r="J412" s="75">
        <v>42752</v>
      </c>
      <c r="K412" s="72">
        <f t="shared" si="6"/>
        <v>20</v>
      </c>
      <c r="L412" s="74">
        <v>89510</v>
      </c>
      <c r="M412" s="74" t="s">
        <v>598</v>
      </c>
      <c r="N412" s="74" t="s">
        <v>592</v>
      </c>
    </row>
    <row r="413" spans="1:14" x14ac:dyDescent="0.2">
      <c r="A413" s="72" t="s">
        <v>27</v>
      </c>
      <c r="B413" s="74" t="s">
        <v>1</v>
      </c>
      <c r="C413" s="74" t="s">
        <v>768</v>
      </c>
      <c r="D413" s="74" t="s">
        <v>76</v>
      </c>
      <c r="E413" s="74">
        <v>1084459041</v>
      </c>
      <c r="F413" s="74" t="s">
        <v>4</v>
      </c>
      <c r="G413" s="74" t="s">
        <v>73</v>
      </c>
      <c r="H413" s="75">
        <v>42732</v>
      </c>
      <c r="I413" s="75">
        <v>42732</v>
      </c>
      <c r="J413" s="75">
        <v>42766</v>
      </c>
      <c r="K413" s="72">
        <f t="shared" si="6"/>
        <v>34</v>
      </c>
      <c r="L413" s="74">
        <v>89512</v>
      </c>
      <c r="M413" s="74" t="s">
        <v>598</v>
      </c>
      <c r="N413" s="74" t="s">
        <v>592</v>
      </c>
    </row>
    <row r="414" spans="1:14" x14ac:dyDescent="0.2">
      <c r="A414" s="72" t="s">
        <v>27</v>
      </c>
      <c r="B414" s="74" t="s">
        <v>141</v>
      </c>
      <c r="C414" s="74" t="s">
        <v>769</v>
      </c>
      <c r="D414" s="74" t="s">
        <v>74</v>
      </c>
      <c r="E414" s="74">
        <v>19598519</v>
      </c>
      <c r="F414" s="74" t="s">
        <v>4</v>
      </c>
      <c r="G414" s="74" t="s">
        <v>77</v>
      </c>
      <c r="H414" s="75">
        <v>42732</v>
      </c>
      <c r="I414" s="75">
        <v>42732</v>
      </c>
      <c r="J414" s="75">
        <v>42752</v>
      </c>
      <c r="K414" s="72">
        <f t="shared" si="6"/>
        <v>20</v>
      </c>
      <c r="L414" s="74">
        <v>89513</v>
      </c>
      <c r="M414" s="74" t="s">
        <v>598</v>
      </c>
      <c r="N414" s="74" t="s">
        <v>592</v>
      </c>
    </row>
    <row r="415" spans="1:14" x14ac:dyDescent="0.2">
      <c r="A415" s="72" t="s">
        <v>27</v>
      </c>
      <c r="B415" s="74" t="s">
        <v>1</v>
      </c>
      <c r="C415" s="74" t="s">
        <v>770</v>
      </c>
      <c r="D415" s="74" t="s">
        <v>72</v>
      </c>
      <c r="E415" s="74">
        <v>99050511967</v>
      </c>
      <c r="F415" s="74" t="s">
        <v>4</v>
      </c>
      <c r="G415" s="74" t="s">
        <v>77</v>
      </c>
      <c r="H415" s="75">
        <v>42732</v>
      </c>
      <c r="I415" s="75">
        <v>42732</v>
      </c>
      <c r="J415" s="75">
        <v>42752</v>
      </c>
      <c r="K415" s="72">
        <f t="shared" si="6"/>
        <v>20</v>
      </c>
      <c r="L415" s="74">
        <v>89514</v>
      </c>
      <c r="M415" s="74" t="s">
        <v>598</v>
      </c>
      <c r="N415" s="74" t="s">
        <v>592</v>
      </c>
    </row>
    <row r="416" spans="1:14" x14ac:dyDescent="0.2">
      <c r="A416" s="72" t="s">
        <v>27</v>
      </c>
      <c r="B416" s="74" t="s">
        <v>141</v>
      </c>
      <c r="C416" s="74" t="s">
        <v>534</v>
      </c>
      <c r="D416" s="74" t="s">
        <v>74</v>
      </c>
      <c r="E416" s="74">
        <v>36527617</v>
      </c>
      <c r="F416" s="74" t="s">
        <v>4</v>
      </c>
      <c r="G416" s="74" t="s">
        <v>77</v>
      </c>
      <c r="H416" s="75">
        <v>42732</v>
      </c>
      <c r="I416" s="75">
        <v>42732</v>
      </c>
      <c r="J416" s="75">
        <v>42752</v>
      </c>
      <c r="K416" s="72">
        <f t="shared" si="6"/>
        <v>20</v>
      </c>
      <c r="L416" s="74">
        <v>89515</v>
      </c>
      <c r="M416" s="74" t="s">
        <v>598</v>
      </c>
      <c r="N416" s="74" t="s">
        <v>588</v>
      </c>
    </row>
    <row r="417" spans="1:14" x14ac:dyDescent="0.2">
      <c r="A417" s="72" t="s">
        <v>27</v>
      </c>
      <c r="B417" s="74" t="s">
        <v>141</v>
      </c>
      <c r="C417" s="74" t="s">
        <v>157</v>
      </c>
      <c r="D417" s="74" t="s">
        <v>76</v>
      </c>
      <c r="E417" s="74">
        <v>1043309448</v>
      </c>
      <c r="F417" s="74" t="s">
        <v>4</v>
      </c>
      <c r="G417" s="74" t="s">
        <v>77</v>
      </c>
      <c r="H417" s="75">
        <v>42732</v>
      </c>
      <c r="I417" s="75">
        <v>42732</v>
      </c>
      <c r="J417" s="75">
        <v>42752</v>
      </c>
      <c r="K417" s="72">
        <f t="shared" si="6"/>
        <v>20</v>
      </c>
      <c r="L417" s="74">
        <v>89516</v>
      </c>
      <c r="M417" s="74" t="s">
        <v>604</v>
      </c>
      <c r="N417" s="74" t="s">
        <v>588</v>
      </c>
    </row>
    <row r="418" spans="1:14" x14ac:dyDescent="0.2">
      <c r="A418" s="72" t="s">
        <v>27</v>
      </c>
      <c r="B418" s="74" t="s">
        <v>8</v>
      </c>
      <c r="C418" s="74" t="s">
        <v>396</v>
      </c>
      <c r="D418" s="74" t="s">
        <v>72</v>
      </c>
      <c r="E418" s="74">
        <v>1082892437</v>
      </c>
      <c r="F418" s="74" t="s">
        <v>4</v>
      </c>
      <c r="G418" s="74" t="s">
        <v>73</v>
      </c>
      <c r="H418" s="75">
        <v>42732</v>
      </c>
      <c r="I418" s="75">
        <v>42732</v>
      </c>
      <c r="J418" s="75">
        <v>42766</v>
      </c>
      <c r="K418" s="72">
        <f t="shared" si="6"/>
        <v>34</v>
      </c>
      <c r="L418" s="74">
        <v>89519</v>
      </c>
      <c r="M418" s="74" t="s">
        <v>598</v>
      </c>
      <c r="N418" s="74" t="s">
        <v>588</v>
      </c>
    </row>
    <row r="419" spans="1:14" x14ac:dyDescent="0.2">
      <c r="A419" s="72" t="s">
        <v>27</v>
      </c>
      <c r="B419" s="74" t="s">
        <v>140</v>
      </c>
      <c r="C419" s="74" t="s">
        <v>771</v>
      </c>
      <c r="D419" s="74" t="s">
        <v>72</v>
      </c>
      <c r="E419" s="74">
        <v>1014738416</v>
      </c>
      <c r="F419" s="74" t="s">
        <v>4</v>
      </c>
      <c r="G419" s="74" t="s">
        <v>77</v>
      </c>
      <c r="H419" s="75">
        <v>42732</v>
      </c>
      <c r="I419" s="75">
        <v>42732</v>
      </c>
      <c r="J419" s="75">
        <v>42747</v>
      </c>
      <c r="K419" s="72">
        <f t="shared" si="6"/>
        <v>15</v>
      </c>
      <c r="L419" s="74">
        <v>89521</v>
      </c>
      <c r="M419" s="74" t="s">
        <v>589</v>
      </c>
      <c r="N419" s="74" t="s">
        <v>592</v>
      </c>
    </row>
    <row r="420" spans="1:14" x14ac:dyDescent="0.2">
      <c r="A420" s="72" t="s">
        <v>27</v>
      </c>
      <c r="B420" s="74" t="s">
        <v>141</v>
      </c>
      <c r="C420" s="74" t="s">
        <v>772</v>
      </c>
      <c r="D420" s="74" t="s">
        <v>74</v>
      </c>
      <c r="E420" s="74">
        <v>1082045208</v>
      </c>
      <c r="F420" s="74" t="s">
        <v>4</v>
      </c>
      <c r="G420" s="74" t="s">
        <v>77</v>
      </c>
      <c r="H420" s="75">
        <v>42732</v>
      </c>
      <c r="I420" s="75">
        <v>42732</v>
      </c>
      <c r="J420" s="75">
        <v>42747</v>
      </c>
      <c r="K420" s="72">
        <f t="shared" si="6"/>
        <v>15</v>
      </c>
      <c r="L420" s="74">
        <v>89523</v>
      </c>
      <c r="M420" s="74" t="s">
        <v>598</v>
      </c>
      <c r="N420" s="74" t="s">
        <v>592</v>
      </c>
    </row>
    <row r="421" spans="1:14" x14ac:dyDescent="0.2">
      <c r="A421" s="72" t="s">
        <v>27</v>
      </c>
      <c r="B421" s="74" t="s">
        <v>11</v>
      </c>
      <c r="C421" s="74" t="s">
        <v>129</v>
      </c>
      <c r="D421" s="74" t="s">
        <v>74</v>
      </c>
      <c r="E421" s="74">
        <v>12633413</v>
      </c>
      <c r="F421" s="74" t="s">
        <v>4</v>
      </c>
      <c r="G421" s="74" t="s">
        <v>77</v>
      </c>
      <c r="H421" s="75">
        <v>42732</v>
      </c>
      <c r="I421" s="75">
        <v>42732</v>
      </c>
      <c r="J421" s="75">
        <v>42747</v>
      </c>
      <c r="K421" s="72">
        <f t="shared" si="6"/>
        <v>15</v>
      </c>
      <c r="L421" s="74">
        <v>89524</v>
      </c>
      <c r="M421" s="74" t="s">
        <v>598</v>
      </c>
      <c r="N421" s="74" t="s">
        <v>592</v>
      </c>
    </row>
    <row r="422" spans="1:14" x14ac:dyDescent="0.2">
      <c r="A422" s="72" t="s">
        <v>27</v>
      </c>
      <c r="B422" s="74" t="s">
        <v>141</v>
      </c>
      <c r="C422" s="74" t="s">
        <v>773</v>
      </c>
      <c r="D422" s="74" t="s">
        <v>74</v>
      </c>
      <c r="E422" s="74">
        <v>1704585</v>
      </c>
      <c r="F422" s="74" t="s">
        <v>4</v>
      </c>
      <c r="G422" s="74" t="s">
        <v>77</v>
      </c>
      <c r="H422" s="75">
        <v>42732</v>
      </c>
      <c r="I422" s="75">
        <v>42732</v>
      </c>
      <c r="J422" s="75">
        <v>42737</v>
      </c>
      <c r="K422" s="72">
        <f t="shared" si="6"/>
        <v>5</v>
      </c>
      <c r="L422" s="74">
        <v>89529</v>
      </c>
      <c r="M422" s="74" t="s">
        <v>598</v>
      </c>
      <c r="N422" s="74" t="s">
        <v>592</v>
      </c>
    </row>
    <row r="423" spans="1:14" x14ac:dyDescent="0.2">
      <c r="A423" s="72" t="s">
        <v>27</v>
      </c>
      <c r="B423" s="74" t="s">
        <v>1</v>
      </c>
      <c r="C423" s="74" t="s">
        <v>774</v>
      </c>
      <c r="D423" s="74" t="s">
        <v>74</v>
      </c>
      <c r="E423" s="74">
        <v>36396571</v>
      </c>
      <c r="F423" s="74" t="s">
        <v>4</v>
      </c>
      <c r="G423" s="74" t="s">
        <v>73</v>
      </c>
      <c r="H423" s="75">
        <v>42732</v>
      </c>
      <c r="I423" s="75">
        <v>42732</v>
      </c>
      <c r="J423" s="75">
        <v>42766</v>
      </c>
      <c r="K423" s="72">
        <f t="shared" si="6"/>
        <v>34</v>
      </c>
      <c r="L423" s="74">
        <v>89530</v>
      </c>
      <c r="M423" s="74" t="s">
        <v>604</v>
      </c>
      <c r="N423" s="74" t="s">
        <v>592</v>
      </c>
    </row>
    <row r="424" spans="1:14" x14ac:dyDescent="0.2">
      <c r="A424" s="72" t="s">
        <v>27</v>
      </c>
      <c r="B424" s="74" t="s">
        <v>141</v>
      </c>
      <c r="C424" s="74" t="s">
        <v>298</v>
      </c>
      <c r="D424" s="74" t="s">
        <v>74</v>
      </c>
      <c r="E424" s="74">
        <v>57445530</v>
      </c>
      <c r="F424" s="74" t="s">
        <v>4</v>
      </c>
      <c r="G424" s="74" t="s">
        <v>77</v>
      </c>
      <c r="H424" s="75">
        <v>42732</v>
      </c>
      <c r="I424" s="75">
        <v>42732</v>
      </c>
      <c r="J424" s="75">
        <v>42747</v>
      </c>
      <c r="K424" s="72">
        <f t="shared" si="6"/>
        <v>15</v>
      </c>
      <c r="L424" s="74">
        <v>89531</v>
      </c>
      <c r="M424" s="74" t="s">
        <v>598</v>
      </c>
      <c r="N424" s="74" t="s">
        <v>588</v>
      </c>
    </row>
    <row r="425" spans="1:14" x14ac:dyDescent="0.2">
      <c r="A425" s="72" t="s">
        <v>27</v>
      </c>
      <c r="B425" s="74" t="s">
        <v>6</v>
      </c>
      <c r="C425" s="74" t="s">
        <v>775</v>
      </c>
      <c r="D425" s="74" t="s">
        <v>74</v>
      </c>
      <c r="E425" s="74">
        <v>39027967</v>
      </c>
      <c r="F425" s="74" t="s">
        <v>4</v>
      </c>
      <c r="G425" s="74" t="s">
        <v>77</v>
      </c>
      <c r="H425" s="75">
        <v>42732</v>
      </c>
      <c r="I425" s="75">
        <v>42732</v>
      </c>
      <c r="J425" s="75">
        <v>42737</v>
      </c>
      <c r="K425" s="72">
        <f t="shared" si="6"/>
        <v>5</v>
      </c>
      <c r="L425" s="74">
        <v>89532</v>
      </c>
      <c r="M425" s="74" t="s">
        <v>598</v>
      </c>
      <c r="N425" s="74" t="s">
        <v>592</v>
      </c>
    </row>
    <row r="426" spans="1:14" x14ac:dyDescent="0.2">
      <c r="A426" s="72" t="s">
        <v>27</v>
      </c>
      <c r="B426" s="74" t="s">
        <v>141</v>
      </c>
      <c r="C426" s="74" t="s">
        <v>551</v>
      </c>
      <c r="D426" s="74" t="s">
        <v>74</v>
      </c>
      <c r="E426" s="74">
        <v>8746852</v>
      </c>
      <c r="F426" s="74" t="s">
        <v>4</v>
      </c>
      <c r="G426" s="74" t="s">
        <v>77</v>
      </c>
      <c r="H426" s="75">
        <v>42732</v>
      </c>
      <c r="I426" s="75">
        <v>42732</v>
      </c>
      <c r="J426" s="75">
        <v>42752</v>
      </c>
      <c r="K426" s="72">
        <f t="shared" si="6"/>
        <v>20</v>
      </c>
      <c r="L426" s="74">
        <v>89534</v>
      </c>
      <c r="M426" s="74" t="s">
        <v>598</v>
      </c>
      <c r="N426" s="74" t="s">
        <v>588</v>
      </c>
    </row>
    <row r="427" spans="1:14" x14ac:dyDescent="0.2">
      <c r="A427" s="72" t="s">
        <v>27</v>
      </c>
      <c r="B427" s="74" t="s">
        <v>141</v>
      </c>
      <c r="C427" s="74" t="s">
        <v>420</v>
      </c>
      <c r="D427" s="74" t="s">
        <v>74</v>
      </c>
      <c r="E427" s="74">
        <v>36557714</v>
      </c>
      <c r="F427" s="74" t="s">
        <v>4</v>
      </c>
      <c r="G427" s="74" t="s">
        <v>77</v>
      </c>
      <c r="H427" s="75">
        <v>42732</v>
      </c>
      <c r="I427" s="75">
        <v>42732</v>
      </c>
      <c r="J427" s="75">
        <v>42752</v>
      </c>
      <c r="K427" s="72">
        <f t="shared" si="6"/>
        <v>20</v>
      </c>
      <c r="L427" s="74">
        <v>89535</v>
      </c>
      <c r="M427" s="74" t="s">
        <v>598</v>
      </c>
      <c r="N427" s="74" t="s">
        <v>592</v>
      </c>
    </row>
    <row r="428" spans="1:14" x14ac:dyDescent="0.2">
      <c r="A428" s="72" t="s">
        <v>27</v>
      </c>
      <c r="B428" s="74" t="s">
        <v>69</v>
      </c>
      <c r="C428" s="74" t="s">
        <v>581</v>
      </c>
      <c r="D428" s="74" t="s">
        <v>74</v>
      </c>
      <c r="E428" s="74">
        <v>36722898</v>
      </c>
      <c r="F428" s="74" t="s">
        <v>4</v>
      </c>
      <c r="G428" s="74" t="s">
        <v>77</v>
      </c>
      <c r="H428" s="75">
        <v>42732</v>
      </c>
      <c r="I428" s="75">
        <v>42732</v>
      </c>
      <c r="J428" s="75">
        <v>42737</v>
      </c>
      <c r="K428" s="72">
        <f t="shared" si="6"/>
        <v>5</v>
      </c>
      <c r="L428" s="74">
        <v>89538</v>
      </c>
      <c r="M428" s="74" t="s">
        <v>589</v>
      </c>
      <c r="N428" s="74" t="s">
        <v>592</v>
      </c>
    </row>
    <row r="429" spans="1:14" x14ac:dyDescent="0.2">
      <c r="A429" s="72" t="s">
        <v>27</v>
      </c>
      <c r="B429" s="74" t="s">
        <v>1</v>
      </c>
      <c r="C429" s="74" t="s">
        <v>776</v>
      </c>
      <c r="D429" s="74" t="s">
        <v>74</v>
      </c>
      <c r="E429" s="74">
        <v>85466062</v>
      </c>
      <c r="F429" s="74" t="s">
        <v>4</v>
      </c>
      <c r="G429" s="74" t="s">
        <v>77</v>
      </c>
      <c r="H429" s="75">
        <v>42732</v>
      </c>
      <c r="I429" s="75">
        <v>42732</v>
      </c>
      <c r="J429" s="75">
        <v>42737</v>
      </c>
      <c r="K429" s="72">
        <f t="shared" si="6"/>
        <v>5</v>
      </c>
      <c r="L429" s="74">
        <v>89539</v>
      </c>
      <c r="M429" s="74" t="s">
        <v>598</v>
      </c>
      <c r="N429" s="74" t="s">
        <v>588</v>
      </c>
    </row>
    <row r="430" spans="1:14" x14ac:dyDescent="0.2">
      <c r="A430" s="72" t="s">
        <v>27</v>
      </c>
      <c r="B430" s="74" t="s">
        <v>141</v>
      </c>
      <c r="C430" s="74" t="s">
        <v>777</v>
      </c>
      <c r="D430" s="74" t="s">
        <v>72</v>
      </c>
      <c r="E430" s="74">
        <v>1082870832</v>
      </c>
      <c r="F430" s="74" t="s">
        <v>4</v>
      </c>
      <c r="G430" s="74" t="s">
        <v>73</v>
      </c>
      <c r="H430" s="75">
        <v>42733</v>
      </c>
      <c r="I430" s="75">
        <v>42733</v>
      </c>
      <c r="J430" s="75">
        <v>42752</v>
      </c>
      <c r="K430" s="72">
        <f t="shared" si="6"/>
        <v>19</v>
      </c>
      <c r="L430" s="74">
        <v>89543</v>
      </c>
      <c r="M430" s="74" t="s">
        <v>598</v>
      </c>
      <c r="N430" s="74" t="s">
        <v>588</v>
      </c>
    </row>
    <row r="431" spans="1:14" x14ac:dyDescent="0.2">
      <c r="A431" s="72" t="s">
        <v>27</v>
      </c>
      <c r="B431" s="74" t="s">
        <v>141</v>
      </c>
      <c r="C431" s="74" t="s">
        <v>352</v>
      </c>
      <c r="D431" s="74" t="s">
        <v>72</v>
      </c>
      <c r="E431" s="74">
        <v>1082857463</v>
      </c>
      <c r="F431" s="74" t="s">
        <v>4</v>
      </c>
      <c r="G431" s="74" t="s">
        <v>75</v>
      </c>
      <c r="H431" s="75">
        <v>42733</v>
      </c>
      <c r="I431" s="75">
        <v>42733</v>
      </c>
      <c r="J431" s="75">
        <v>42748</v>
      </c>
      <c r="K431" s="72">
        <f t="shared" si="6"/>
        <v>15</v>
      </c>
      <c r="L431" s="74">
        <v>89544</v>
      </c>
      <c r="M431" s="74" t="s">
        <v>598</v>
      </c>
      <c r="N431" s="74" t="s">
        <v>588</v>
      </c>
    </row>
    <row r="432" spans="1:14" x14ac:dyDescent="0.2">
      <c r="A432" s="72" t="s">
        <v>27</v>
      </c>
      <c r="B432" s="74" t="s">
        <v>1</v>
      </c>
      <c r="C432" s="74" t="s">
        <v>778</v>
      </c>
      <c r="D432" s="74" t="s">
        <v>74</v>
      </c>
      <c r="E432" s="74">
        <v>57437697</v>
      </c>
      <c r="F432" s="74" t="s">
        <v>4</v>
      </c>
      <c r="G432" s="74" t="s">
        <v>77</v>
      </c>
      <c r="H432" s="75">
        <v>42733</v>
      </c>
      <c r="I432" s="75">
        <v>42733</v>
      </c>
      <c r="J432" s="75">
        <v>42751</v>
      </c>
      <c r="K432" s="72">
        <f t="shared" si="6"/>
        <v>18</v>
      </c>
      <c r="L432" s="74">
        <v>89545</v>
      </c>
      <c r="M432" s="74" t="s">
        <v>598</v>
      </c>
      <c r="N432" s="74" t="s">
        <v>592</v>
      </c>
    </row>
    <row r="433" spans="1:14" x14ac:dyDescent="0.2">
      <c r="A433" s="72" t="s">
        <v>27</v>
      </c>
      <c r="B433" s="74" t="s">
        <v>141</v>
      </c>
      <c r="C433" s="74" t="s">
        <v>574</v>
      </c>
      <c r="D433" s="74" t="s">
        <v>72</v>
      </c>
      <c r="E433" s="74">
        <v>1003114759</v>
      </c>
      <c r="F433" s="74" t="s">
        <v>4</v>
      </c>
      <c r="G433" s="74" t="s">
        <v>77</v>
      </c>
      <c r="H433" s="75">
        <v>42733</v>
      </c>
      <c r="I433" s="75">
        <v>42733</v>
      </c>
      <c r="J433" s="75">
        <v>42754</v>
      </c>
      <c r="K433" s="72">
        <f t="shared" si="6"/>
        <v>21</v>
      </c>
      <c r="L433" s="74">
        <v>89547</v>
      </c>
      <c r="M433" s="74" t="s">
        <v>598</v>
      </c>
      <c r="N433" s="74" t="s">
        <v>588</v>
      </c>
    </row>
    <row r="434" spans="1:14" x14ac:dyDescent="0.2">
      <c r="A434" s="72" t="s">
        <v>27</v>
      </c>
      <c r="B434" s="74" t="s">
        <v>141</v>
      </c>
      <c r="C434" s="74" t="s">
        <v>442</v>
      </c>
      <c r="D434" s="74" t="s">
        <v>74</v>
      </c>
      <c r="E434" s="74">
        <v>19616101</v>
      </c>
      <c r="F434" s="74" t="s">
        <v>4</v>
      </c>
      <c r="G434" s="74" t="s">
        <v>75</v>
      </c>
      <c r="H434" s="75">
        <v>42733</v>
      </c>
      <c r="I434" s="75">
        <v>42733</v>
      </c>
      <c r="J434" s="75">
        <v>42754</v>
      </c>
      <c r="K434" s="72">
        <f t="shared" si="6"/>
        <v>21</v>
      </c>
      <c r="L434" s="74">
        <v>89550</v>
      </c>
      <c r="M434" s="74" t="s">
        <v>598</v>
      </c>
      <c r="N434" s="74" t="s">
        <v>588</v>
      </c>
    </row>
    <row r="435" spans="1:14" x14ac:dyDescent="0.2">
      <c r="A435" s="72" t="s">
        <v>27</v>
      </c>
      <c r="B435" s="74" t="s">
        <v>81</v>
      </c>
      <c r="C435" s="74" t="s">
        <v>520</v>
      </c>
      <c r="D435" s="74" t="s">
        <v>76</v>
      </c>
      <c r="E435" s="74">
        <v>1084060376</v>
      </c>
      <c r="F435" s="74" t="s">
        <v>4</v>
      </c>
      <c r="G435" s="74" t="s">
        <v>73</v>
      </c>
      <c r="H435" s="75">
        <v>42733</v>
      </c>
      <c r="I435" s="75">
        <v>42733</v>
      </c>
      <c r="J435" s="75">
        <v>42746</v>
      </c>
      <c r="K435" s="72">
        <f t="shared" si="6"/>
        <v>13</v>
      </c>
      <c r="L435" s="74">
        <v>89551</v>
      </c>
      <c r="M435" s="74" t="s">
        <v>604</v>
      </c>
      <c r="N435" s="74" t="s">
        <v>592</v>
      </c>
    </row>
    <row r="436" spans="1:14" x14ac:dyDescent="0.2">
      <c r="A436" s="72" t="s">
        <v>27</v>
      </c>
      <c r="B436" s="74" t="s">
        <v>1</v>
      </c>
      <c r="C436" s="74" t="s">
        <v>779</v>
      </c>
      <c r="D436" s="74" t="s">
        <v>74</v>
      </c>
      <c r="E436" s="74">
        <v>57442686</v>
      </c>
      <c r="F436" s="74" t="s">
        <v>4</v>
      </c>
      <c r="G436" s="74" t="s">
        <v>75</v>
      </c>
      <c r="H436" s="75">
        <v>42733</v>
      </c>
      <c r="I436" s="75">
        <v>42733</v>
      </c>
      <c r="J436" s="75">
        <v>42755</v>
      </c>
      <c r="K436" s="72">
        <f t="shared" si="6"/>
        <v>22</v>
      </c>
      <c r="L436" s="74">
        <v>89552</v>
      </c>
      <c r="M436" s="74" t="s">
        <v>598</v>
      </c>
      <c r="N436" s="74" t="s">
        <v>588</v>
      </c>
    </row>
    <row r="437" spans="1:14" x14ac:dyDescent="0.2">
      <c r="A437" s="72" t="s">
        <v>27</v>
      </c>
      <c r="B437" s="74" t="s">
        <v>140</v>
      </c>
      <c r="C437" s="74" t="s">
        <v>780</v>
      </c>
      <c r="D437" s="74" t="s">
        <v>74</v>
      </c>
      <c r="E437" s="74">
        <v>92501465</v>
      </c>
      <c r="F437" s="74" t="s">
        <v>4</v>
      </c>
      <c r="G437" s="74" t="s">
        <v>77</v>
      </c>
      <c r="H437" s="75">
        <v>42733</v>
      </c>
      <c r="I437" s="75">
        <v>42733</v>
      </c>
      <c r="J437" s="75">
        <v>42751</v>
      </c>
      <c r="K437" s="72">
        <f t="shared" si="6"/>
        <v>18</v>
      </c>
      <c r="L437" s="74">
        <v>89555</v>
      </c>
      <c r="M437" s="74" t="s">
        <v>598</v>
      </c>
      <c r="N437" s="74" t="s">
        <v>588</v>
      </c>
    </row>
    <row r="438" spans="1:14" x14ac:dyDescent="0.2">
      <c r="A438" s="72" t="s">
        <v>27</v>
      </c>
      <c r="B438" s="74" t="s">
        <v>1</v>
      </c>
      <c r="C438" s="74" t="s">
        <v>781</v>
      </c>
      <c r="D438" s="74" t="s">
        <v>76</v>
      </c>
      <c r="E438" s="74">
        <v>1083012495</v>
      </c>
      <c r="F438" s="74" t="s">
        <v>4</v>
      </c>
      <c r="G438" s="74" t="s">
        <v>73</v>
      </c>
      <c r="H438" s="75">
        <v>42733</v>
      </c>
      <c r="I438" s="75">
        <v>42733</v>
      </c>
      <c r="J438" s="75">
        <v>42766</v>
      </c>
      <c r="K438" s="72">
        <f t="shared" si="6"/>
        <v>33</v>
      </c>
      <c r="L438" s="74">
        <v>89556</v>
      </c>
      <c r="M438" s="74" t="s">
        <v>598</v>
      </c>
      <c r="N438" s="74" t="s">
        <v>592</v>
      </c>
    </row>
    <row r="439" spans="1:14" x14ac:dyDescent="0.2">
      <c r="A439" s="72" t="s">
        <v>27</v>
      </c>
      <c r="B439" s="74" t="s">
        <v>141</v>
      </c>
      <c r="C439" s="74" t="s">
        <v>346</v>
      </c>
      <c r="D439" s="74" t="s">
        <v>74</v>
      </c>
      <c r="E439" s="74">
        <v>39098806</v>
      </c>
      <c r="F439" s="74" t="s">
        <v>4</v>
      </c>
      <c r="G439" s="74" t="s">
        <v>77</v>
      </c>
      <c r="H439" s="75">
        <v>42733</v>
      </c>
      <c r="I439" s="75">
        <v>42733</v>
      </c>
      <c r="J439" s="75">
        <v>42751</v>
      </c>
      <c r="K439" s="72">
        <f t="shared" si="6"/>
        <v>18</v>
      </c>
      <c r="L439" s="74">
        <v>89557</v>
      </c>
      <c r="M439" s="74" t="s">
        <v>598</v>
      </c>
      <c r="N439" s="74" t="s">
        <v>588</v>
      </c>
    </row>
    <row r="440" spans="1:14" x14ac:dyDescent="0.2">
      <c r="A440" s="72" t="s">
        <v>27</v>
      </c>
      <c r="B440" s="74" t="s">
        <v>1</v>
      </c>
      <c r="C440" s="74" t="s">
        <v>782</v>
      </c>
      <c r="D440" s="74" t="s">
        <v>76</v>
      </c>
      <c r="E440" s="74">
        <v>1083038280</v>
      </c>
      <c r="F440" s="74" t="s">
        <v>4</v>
      </c>
      <c r="G440" s="74" t="s">
        <v>73</v>
      </c>
      <c r="H440" s="75">
        <v>42733</v>
      </c>
      <c r="I440" s="75">
        <v>42733</v>
      </c>
      <c r="J440" s="75">
        <v>42766</v>
      </c>
      <c r="K440" s="72">
        <f t="shared" si="6"/>
        <v>33</v>
      </c>
      <c r="L440" s="74">
        <v>89558</v>
      </c>
      <c r="M440" s="74" t="s">
        <v>598</v>
      </c>
      <c r="N440" s="74" t="s">
        <v>592</v>
      </c>
    </row>
    <row r="441" spans="1:14" x14ac:dyDescent="0.2">
      <c r="A441" s="72" t="s">
        <v>27</v>
      </c>
      <c r="B441" s="74" t="s">
        <v>141</v>
      </c>
      <c r="C441" s="74" t="s">
        <v>536</v>
      </c>
      <c r="D441" s="74" t="s">
        <v>74</v>
      </c>
      <c r="E441" s="74">
        <v>36532826</v>
      </c>
      <c r="F441" s="74" t="s">
        <v>4</v>
      </c>
      <c r="G441" s="74" t="s">
        <v>77</v>
      </c>
      <c r="H441" s="75">
        <v>42733</v>
      </c>
      <c r="I441" s="75">
        <v>42733</v>
      </c>
      <c r="J441" s="75">
        <v>42745</v>
      </c>
      <c r="K441" s="72">
        <f t="shared" si="6"/>
        <v>12</v>
      </c>
      <c r="L441" s="74">
        <v>89559</v>
      </c>
      <c r="M441" s="74" t="s">
        <v>589</v>
      </c>
      <c r="N441" s="74" t="s">
        <v>588</v>
      </c>
    </row>
    <row r="442" spans="1:14" x14ac:dyDescent="0.2">
      <c r="A442" s="72" t="s">
        <v>27</v>
      </c>
      <c r="B442" s="74" t="s">
        <v>141</v>
      </c>
      <c r="C442" s="74" t="s">
        <v>537</v>
      </c>
      <c r="D442" s="74" t="s">
        <v>74</v>
      </c>
      <c r="E442" s="74">
        <v>55220109</v>
      </c>
      <c r="F442" s="74" t="s">
        <v>4</v>
      </c>
      <c r="G442" s="74" t="s">
        <v>77</v>
      </c>
      <c r="H442" s="75">
        <v>42733</v>
      </c>
      <c r="I442" s="75">
        <v>42733</v>
      </c>
      <c r="J442" s="75">
        <v>42739</v>
      </c>
      <c r="K442" s="72">
        <f t="shared" si="6"/>
        <v>6</v>
      </c>
      <c r="L442" s="74">
        <v>89560</v>
      </c>
      <c r="M442" s="74" t="s">
        <v>598</v>
      </c>
      <c r="N442" s="74" t="s">
        <v>588</v>
      </c>
    </row>
    <row r="443" spans="1:14" x14ac:dyDescent="0.2">
      <c r="A443" s="72" t="s">
        <v>27</v>
      </c>
      <c r="B443" s="74" t="s">
        <v>141</v>
      </c>
      <c r="C443" s="74" t="s">
        <v>783</v>
      </c>
      <c r="D443" s="74" t="s">
        <v>74</v>
      </c>
      <c r="E443" s="74">
        <v>36562339</v>
      </c>
      <c r="F443" s="74" t="s">
        <v>4</v>
      </c>
      <c r="G443" s="74" t="s">
        <v>77</v>
      </c>
      <c r="H443" s="75">
        <v>42733</v>
      </c>
      <c r="I443" s="75">
        <v>42733</v>
      </c>
      <c r="J443" s="75">
        <v>42751</v>
      </c>
      <c r="K443" s="72">
        <f t="shared" si="6"/>
        <v>18</v>
      </c>
      <c r="L443" s="74">
        <v>89562</v>
      </c>
      <c r="M443" s="74" t="s">
        <v>598</v>
      </c>
      <c r="N443" s="74" t="s">
        <v>592</v>
      </c>
    </row>
    <row r="444" spans="1:14" x14ac:dyDescent="0.2">
      <c r="A444" s="72" t="s">
        <v>27</v>
      </c>
      <c r="B444" s="74" t="s">
        <v>141</v>
      </c>
      <c r="C444" s="74" t="s">
        <v>412</v>
      </c>
      <c r="D444" s="74" t="s">
        <v>74</v>
      </c>
      <c r="E444" s="74">
        <v>12556308</v>
      </c>
      <c r="F444" s="74" t="s">
        <v>4</v>
      </c>
      <c r="G444" s="74" t="s">
        <v>77</v>
      </c>
      <c r="H444" s="75">
        <v>42733</v>
      </c>
      <c r="I444" s="75">
        <v>42733</v>
      </c>
      <c r="J444" s="75">
        <v>42737</v>
      </c>
      <c r="K444" s="72">
        <f t="shared" si="6"/>
        <v>4</v>
      </c>
      <c r="L444" s="74">
        <v>89563</v>
      </c>
      <c r="M444" s="74" t="s">
        <v>598</v>
      </c>
      <c r="N444" s="74" t="s">
        <v>588</v>
      </c>
    </row>
    <row r="445" spans="1:14" x14ac:dyDescent="0.2">
      <c r="A445" s="72" t="s">
        <v>27</v>
      </c>
      <c r="B445" s="74" t="s">
        <v>8</v>
      </c>
      <c r="C445" s="74" t="s">
        <v>784</v>
      </c>
      <c r="D445" s="74" t="s">
        <v>74</v>
      </c>
      <c r="E445" s="74">
        <v>36543358</v>
      </c>
      <c r="F445" s="74" t="s">
        <v>26</v>
      </c>
      <c r="G445" s="74" t="s">
        <v>80</v>
      </c>
      <c r="H445" s="75">
        <v>42733</v>
      </c>
      <c r="I445" s="75">
        <v>42733</v>
      </c>
      <c r="J445" s="75">
        <v>42751</v>
      </c>
      <c r="K445" s="72">
        <f t="shared" si="6"/>
        <v>18</v>
      </c>
      <c r="L445" s="74">
        <v>89564</v>
      </c>
      <c r="M445" s="74" t="s">
        <v>589</v>
      </c>
      <c r="N445" s="74" t="s">
        <v>592</v>
      </c>
    </row>
    <row r="446" spans="1:14" x14ac:dyDescent="0.2">
      <c r="A446" s="72" t="s">
        <v>27</v>
      </c>
      <c r="B446" s="74" t="s">
        <v>141</v>
      </c>
      <c r="C446" s="74" t="s">
        <v>785</v>
      </c>
      <c r="D446" s="74" t="s">
        <v>76</v>
      </c>
      <c r="E446" s="74">
        <v>1083013169</v>
      </c>
      <c r="F446" s="74" t="s">
        <v>4</v>
      </c>
      <c r="G446" s="74" t="s">
        <v>73</v>
      </c>
      <c r="H446" s="75">
        <v>42733</v>
      </c>
      <c r="I446" s="75">
        <v>42733</v>
      </c>
      <c r="J446" s="75">
        <v>42753</v>
      </c>
      <c r="K446" s="72">
        <f t="shared" si="6"/>
        <v>20</v>
      </c>
      <c r="L446" s="74">
        <v>89566</v>
      </c>
      <c r="M446" s="74" t="s">
        <v>589</v>
      </c>
      <c r="N446" s="74" t="s">
        <v>592</v>
      </c>
    </row>
    <row r="447" spans="1:14" x14ac:dyDescent="0.2">
      <c r="A447" s="72" t="s">
        <v>27</v>
      </c>
      <c r="B447" s="74" t="s">
        <v>1</v>
      </c>
      <c r="C447" s="74" t="s">
        <v>786</v>
      </c>
      <c r="D447" s="74" t="s">
        <v>74</v>
      </c>
      <c r="E447" s="74">
        <v>1221967923</v>
      </c>
      <c r="F447" s="74" t="s">
        <v>4</v>
      </c>
      <c r="G447" s="74" t="s">
        <v>75</v>
      </c>
      <c r="H447" s="75">
        <v>42733</v>
      </c>
      <c r="I447" s="75">
        <v>42733</v>
      </c>
      <c r="J447" s="75">
        <v>42748</v>
      </c>
      <c r="K447" s="72">
        <f t="shared" si="6"/>
        <v>15</v>
      </c>
      <c r="L447" s="74">
        <v>89567</v>
      </c>
      <c r="M447" s="74" t="s">
        <v>589</v>
      </c>
      <c r="N447" s="74" t="s">
        <v>592</v>
      </c>
    </row>
    <row r="448" spans="1:14" x14ac:dyDescent="0.2">
      <c r="A448" s="72" t="s">
        <v>27</v>
      </c>
      <c r="B448" s="74" t="s">
        <v>141</v>
      </c>
      <c r="C448" s="74" t="s">
        <v>197</v>
      </c>
      <c r="D448" s="74" t="s">
        <v>74</v>
      </c>
      <c r="E448" s="74">
        <v>28402652</v>
      </c>
      <c r="F448" s="74" t="s">
        <v>4</v>
      </c>
      <c r="G448" s="74" t="s">
        <v>77</v>
      </c>
      <c r="H448" s="75">
        <v>42733</v>
      </c>
      <c r="I448" s="75">
        <v>42733</v>
      </c>
      <c r="J448" s="75">
        <v>42737</v>
      </c>
      <c r="K448" s="72">
        <f t="shared" si="6"/>
        <v>4</v>
      </c>
      <c r="L448" s="74">
        <v>89570</v>
      </c>
      <c r="M448" s="74" t="s">
        <v>598</v>
      </c>
      <c r="N448" s="74" t="s">
        <v>675</v>
      </c>
    </row>
    <row r="449" spans="1:14" x14ac:dyDescent="0.2">
      <c r="A449" s="72" t="s">
        <v>27</v>
      </c>
      <c r="B449" s="74" t="s">
        <v>1</v>
      </c>
      <c r="C449" s="74" t="s">
        <v>212</v>
      </c>
      <c r="D449" s="74" t="s">
        <v>74</v>
      </c>
      <c r="E449" s="74">
        <v>36543257</v>
      </c>
      <c r="F449" s="74" t="s">
        <v>4</v>
      </c>
      <c r="G449" s="74" t="s">
        <v>77</v>
      </c>
      <c r="H449" s="75">
        <v>42733</v>
      </c>
      <c r="I449" s="75">
        <v>42733</v>
      </c>
      <c r="J449" s="75">
        <v>42751</v>
      </c>
      <c r="K449" s="72">
        <f t="shared" si="6"/>
        <v>18</v>
      </c>
      <c r="L449" s="74">
        <v>89577</v>
      </c>
      <c r="M449" s="74" t="s">
        <v>598</v>
      </c>
      <c r="N449" s="74" t="s">
        <v>588</v>
      </c>
    </row>
    <row r="450" spans="1:14" x14ac:dyDescent="0.2">
      <c r="A450" s="72" t="s">
        <v>27</v>
      </c>
      <c r="B450" s="74" t="s">
        <v>141</v>
      </c>
      <c r="C450" s="74" t="s">
        <v>136</v>
      </c>
      <c r="D450" s="74" t="s">
        <v>74</v>
      </c>
      <c r="E450" s="74">
        <v>12547441</v>
      </c>
      <c r="F450" s="74" t="s">
        <v>4</v>
      </c>
      <c r="G450" s="74" t="s">
        <v>75</v>
      </c>
      <c r="H450" s="75">
        <v>42733</v>
      </c>
      <c r="I450" s="75">
        <v>42733</v>
      </c>
      <c r="J450" s="75">
        <v>42741</v>
      </c>
      <c r="K450" s="72">
        <f t="shared" si="6"/>
        <v>8</v>
      </c>
      <c r="L450" s="74">
        <v>89580</v>
      </c>
      <c r="M450" s="74" t="s">
        <v>598</v>
      </c>
      <c r="N450" s="74" t="s">
        <v>588</v>
      </c>
    </row>
    <row r="451" spans="1:14" x14ac:dyDescent="0.2">
      <c r="A451" s="72" t="s">
        <v>27</v>
      </c>
      <c r="B451" s="74" t="s">
        <v>1</v>
      </c>
      <c r="C451" s="74" t="s">
        <v>531</v>
      </c>
      <c r="D451" s="74" t="s">
        <v>74</v>
      </c>
      <c r="E451" s="74">
        <v>52964912</v>
      </c>
      <c r="F451" s="74" t="s">
        <v>4</v>
      </c>
      <c r="G451" s="74" t="s">
        <v>77</v>
      </c>
      <c r="H451" s="75">
        <v>42733</v>
      </c>
      <c r="I451" s="75">
        <v>42733</v>
      </c>
      <c r="J451" s="75">
        <v>42752</v>
      </c>
      <c r="K451" s="72">
        <f t="shared" ref="K451:K514" si="7">J451-H451</f>
        <v>19</v>
      </c>
      <c r="L451" s="74">
        <v>89581</v>
      </c>
      <c r="M451" s="74" t="s">
        <v>598</v>
      </c>
      <c r="N451" s="74" t="s">
        <v>592</v>
      </c>
    </row>
    <row r="452" spans="1:14" x14ac:dyDescent="0.2">
      <c r="A452" s="72" t="s">
        <v>27</v>
      </c>
      <c r="B452" s="74" t="s">
        <v>141</v>
      </c>
      <c r="C452" s="74" t="s">
        <v>435</v>
      </c>
      <c r="D452" s="74" t="s">
        <v>72</v>
      </c>
      <c r="E452" s="74">
        <v>1084731930</v>
      </c>
      <c r="F452" s="74" t="s">
        <v>4</v>
      </c>
      <c r="G452" s="74" t="s">
        <v>77</v>
      </c>
      <c r="H452" s="75">
        <v>42733</v>
      </c>
      <c r="I452" s="75">
        <v>42733</v>
      </c>
      <c r="J452" s="75">
        <v>42738</v>
      </c>
      <c r="K452" s="72">
        <f t="shared" si="7"/>
        <v>5</v>
      </c>
      <c r="L452" s="74">
        <v>89582</v>
      </c>
      <c r="M452" s="74" t="s">
        <v>591</v>
      </c>
      <c r="N452" s="74" t="s">
        <v>588</v>
      </c>
    </row>
    <row r="453" spans="1:14" x14ac:dyDescent="0.2">
      <c r="A453" s="72" t="s">
        <v>27</v>
      </c>
      <c r="B453" s="74" t="s">
        <v>1</v>
      </c>
      <c r="C453" s="74" t="s">
        <v>286</v>
      </c>
      <c r="D453" s="74" t="s">
        <v>74</v>
      </c>
      <c r="E453" s="74">
        <v>26855701</v>
      </c>
      <c r="F453" s="74" t="s">
        <v>4</v>
      </c>
      <c r="G453" s="74" t="s">
        <v>77</v>
      </c>
      <c r="H453" s="75">
        <v>42733</v>
      </c>
      <c r="I453" s="75">
        <v>42733</v>
      </c>
      <c r="J453" s="75">
        <v>42751</v>
      </c>
      <c r="K453" s="72">
        <f t="shared" si="7"/>
        <v>18</v>
      </c>
      <c r="L453" s="74">
        <v>89584</v>
      </c>
      <c r="M453" s="74" t="s">
        <v>589</v>
      </c>
      <c r="N453" s="74" t="s">
        <v>592</v>
      </c>
    </row>
    <row r="454" spans="1:14" x14ac:dyDescent="0.2">
      <c r="A454" s="72" t="s">
        <v>27</v>
      </c>
      <c r="B454" s="74" t="s">
        <v>1</v>
      </c>
      <c r="C454" s="74" t="s">
        <v>239</v>
      </c>
      <c r="D454" s="74" t="s">
        <v>76</v>
      </c>
      <c r="E454" s="74">
        <v>1082945089</v>
      </c>
      <c r="F454" s="74" t="s">
        <v>4</v>
      </c>
      <c r="G454" s="74" t="s">
        <v>77</v>
      </c>
      <c r="H454" s="75">
        <v>42733</v>
      </c>
      <c r="I454" s="75">
        <v>42733</v>
      </c>
      <c r="J454" s="75">
        <v>42742</v>
      </c>
      <c r="K454" s="72">
        <f t="shared" si="7"/>
        <v>9</v>
      </c>
      <c r="L454" s="74">
        <v>89588</v>
      </c>
      <c r="M454" s="74" t="s">
        <v>604</v>
      </c>
      <c r="N454" s="74" t="s">
        <v>588</v>
      </c>
    </row>
    <row r="455" spans="1:14" x14ac:dyDescent="0.2">
      <c r="A455" s="72" t="s">
        <v>27</v>
      </c>
      <c r="B455" s="74" t="s">
        <v>141</v>
      </c>
      <c r="C455" s="74" t="s">
        <v>599</v>
      </c>
      <c r="D455" s="74" t="s">
        <v>74</v>
      </c>
      <c r="E455" s="74">
        <v>12637162</v>
      </c>
      <c r="F455" s="74" t="s">
        <v>4</v>
      </c>
      <c r="G455" s="74" t="s">
        <v>73</v>
      </c>
      <c r="H455" s="75">
        <v>42733</v>
      </c>
      <c r="I455" s="75">
        <v>42733</v>
      </c>
      <c r="J455" s="75">
        <v>42751</v>
      </c>
      <c r="K455" s="72">
        <f t="shared" si="7"/>
        <v>18</v>
      </c>
      <c r="L455" s="74">
        <v>89589</v>
      </c>
      <c r="M455" s="74" t="s">
        <v>598</v>
      </c>
      <c r="N455" s="74" t="s">
        <v>588</v>
      </c>
    </row>
    <row r="456" spans="1:14" x14ac:dyDescent="0.2">
      <c r="A456" s="72" t="s">
        <v>27</v>
      </c>
      <c r="B456" s="74" t="s">
        <v>1</v>
      </c>
      <c r="C456" s="74" t="s">
        <v>393</v>
      </c>
      <c r="D456" s="74" t="s">
        <v>74</v>
      </c>
      <c r="E456" s="74">
        <v>1083037010</v>
      </c>
      <c r="F456" s="74" t="s">
        <v>4</v>
      </c>
      <c r="G456" s="74" t="s">
        <v>77</v>
      </c>
      <c r="H456" s="75">
        <v>42733</v>
      </c>
      <c r="I456" s="75">
        <v>42733</v>
      </c>
      <c r="J456" s="75">
        <v>42742</v>
      </c>
      <c r="K456" s="72">
        <f t="shared" si="7"/>
        <v>9</v>
      </c>
      <c r="L456" s="74">
        <v>89590</v>
      </c>
      <c r="M456" s="74" t="s">
        <v>604</v>
      </c>
      <c r="N456" s="74" t="s">
        <v>588</v>
      </c>
    </row>
    <row r="457" spans="1:14" x14ac:dyDescent="0.2">
      <c r="A457" s="72" t="s">
        <v>27</v>
      </c>
      <c r="B457" s="74" t="s">
        <v>1</v>
      </c>
      <c r="C457" s="74" t="s">
        <v>393</v>
      </c>
      <c r="D457" s="74" t="s">
        <v>74</v>
      </c>
      <c r="E457" s="74">
        <v>1083037010</v>
      </c>
      <c r="F457" s="74" t="s">
        <v>4</v>
      </c>
      <c r="G457" s="74" t="s">
        <v>77</v>
      </c>
      <c r="H457" s="75">
        <v>42733</v>
      </c>
      <c r="I457" s="75">
        <v>42733</v>
      </c>
      <c r="J457" s="75">
        <v>42751</v>
      </c>
      <c r="K457" s="72">
        <f t="shared" si="7"/>
        <v>18</v>
      </c>
      <c r="L457" s="74">
        <v>89591</v>
      </c>
      <c r="M457" s="74" t="s">
        <v>589</v>
      </c>
      <c r="N457" s="74" t="s">
        <v>588</v>
      </c>
    </row>
    <row r="458" spans="1:14" x14ac:dyDescent="0.2">
      <c r="A458" s="72" t="s">
        <v>27</v>
      </c>
      <c r="B458" s="74" t="s">
        <v>7</v>
      </c>
      <c r="C458" s="74" t="s">
        <v>465</v>
      </c>
      <c r="D458" s="74" t="s">
        <v>74</v>
      </c>
      <c r="E458" s="74">
        <v>36539574</v>
      </c>
      <c r="F458" s="74" t="s">
        <v>26</v>
      </c>
      <c r="G458" s="74" t="s">
        <v>80</v>
      </c>
      <c r="H458" s="75">
        <v>42733</v>
      </c>
      <c r="I458" s="75">
        <v>42733</v>
      </c>
      <c r="J458" s="75">
        <v>42753</v>
      </c>
      <c r="K458" s="72">
        <f t="shared" si="7"/>
        <v>20</v>
      </c>
      <c r="L458" s="74">
        <v>89593</v>
      </c>
      <c r="M458" s="74" t="s">
        <v>598</v>
      </c>
      <c r="N458" s="74" t="s">
        <v>588</v>
      </c>
    </row>
    <row r="459" spans="1:14" x14ac:dyDescent="0.2">
      <c r="A459" s="72" t="s">
        <v>27</v>
      </c>
      <c r="B459" s="74" t="s">
        <v>8</v>
      </c>
      <c r="C459" s="74" t="s">
        <v>787</v>
      </c>
      <c r="D459" s="74" t="s">
        <v>74</v>
      </c>
      <c r="E459" s="74">
        <v>57438275</v>
      </c>
      <c r="F459" s="74" t="s">
        <v>4</v>
      </c>
      <c r="G459" s="74" t="s">
        <v>75</v>
      </c>
      <c r="H459" s="75">
        <v>42733</v>
      </c>
      <c r="I459" s="75">
        <v>42733</v>
      </c>
      <c r="J459" s="75">
        <v>42748</v>
      </c>
      <c r="K459" s="72">
        <f t="shared" si="7"/>
        <v>15</v>
      </c>
      <c r="L459" s="74">
        <v>89595</v>
      </c>
      <c r="M459" s="74" t="s">
        <v>598</v>
      </c>
      <c r="N459" s="74" t="s">
        <v>592</v>
      </c>
    </row>
    <row r="460" spans="1:14" x14ac:dyDescent="0.2">
      <c r="A460" s="72" t="s">
        <v>27</v>
      </c>
      <c r="B460" s="74" t="s">
        <v>1</v>
      </c>
      <c r="C460" s="74" t="s">
        <v>788</v>
      </c>
      <c r="D460" s="74" t="s">
        <v>74</v>
      </c>
      <c r="E460" s="74">
        <v>12654626</v>
      </c>
      <c r="F460" s="74" t="s">
        <v>4</v>
      </c>
      <c r="G460" s="74" t="s">
        <v>77</v>
      </c>
      <c r="H460" s="75">
        <v>42733</v>
      </c>
      <c r="I460" s="75">
        <v>42733</v>
      </c>
      <c r="J460" s="75">
        <v>42751</v>
      </c>
      <c r="K460" s="72">
        <f t="shared" si="7"/>
        <v>18</v>
      </c>
      <c r="L460" s="74">
        <v>89596</v>
      </c>
      <c r="M460" s="74" t="s">
        <v>589</v>
      </c>
      <c r="N460" s="74" t="s">
        <v>592</v>
      </c>
    </row>
    <row r="461" spans="1:14" x14ac:dyDescent="0.2">
      <c r="A461" s="72" t="s">
        <v>27</v>
      </c>
      <c r="B461" s="74" t="s">
        <v>141</v>
      </c>
      <c r="C461" s="74" t="s">
        <v>526</v>
      </c>
      <c r="D461" s="74" t="s">
        <v>74</v>
      </c>
      <c r="E461" s="74">
        <v>36549541</v>
      </c>
      <c r="F461" s="74" t="s">
        <v>4</v>
      </c>
      <c r="G461" s="74" t="s">
        <v>77</v>
      </c>
      <c r="H461" s="75">
        <v>42733</v>
      </c>
      <c r="I461" s="75">
        <v>42733</v>
      </c>
      <c r="J461" s="75">
        <v>42737</v>
      </c>
      <c r="K461" s="72">
        <f t="shared" si="7"/>
        <v>4</v>
      </c>
      <c r="L461" s="74">
        <v>89597</v>
      </c>
      <c r="M461" s="74" t="s">
        <v>598</v>
      </c>
      <c r="N461" s="74" t="s">
        <v>588</v>
      </c>
    </row>
    <row r="462" spans="1:14" x14ac:dyDescent="0.2">
      <c r="A462" s="72" t="s">
        <v>27</v>
      </c>
      <c r="B462" s="74" t="s">
        <v>8</v>
      </c>
      <c r="C462" s="74" t="s">
        <v>789</v>
      </c>
      <c r="D462" s="74" t="s">
        <v>74</v>
      </c>
      <c r="E462" s="74">
        <v>36660812</v>
      </c>
      <c r="F462" s="74" t="s">
        <v>4</v>
      </c>
      <c r="G462" s="74" t="s">
        <v>75</v>
      </c>
      <c r="H462" s="75">
        <v>42733</v>
      </c>
      <c r="I462" s="75">
        <v>42733</v>
      </c>
      <c r="J462" s="75">
        <v>42748</v>
      </c>
      <c r="K462" s="72">
        <f t="shared" si="7"/>
        <v>15</v>
      </c>
      <c r="L462" s="74">
        <v>89600</v>
      </c>
      <c r="M462" s="74" t="s">
        <v>589</v>
      </c>
      <c r="N462" s="74" t="s">
        <v>592</v>
      </c>
    </row>
    <row r="463" spans="1:14" x14ac:dyDescent="0.2">
      <c r="A463" s="72" t="s">
        <v>27</v>
      </c>
      <c r="B463" s="74" t="s">
        <v>141</v>
      </c>
      <c r="C463" s="74" t="s">
        <v>340</v>
      </c>
      <c r="D463" s="74" t="s">
        <v>74</v>
      </c>
      <c r="E463" s="74">
        <v>57446796</v>
      </c>
      <c r="F463" s="74" t="s">
        <v>4</v>
      </c>
      <c r="G463" s="74" t="s">
        <v>77</v>
      </c>
      <c r="H463" s="75">
        <v>42733</v>
      </c>
      <c r="I463" s="75">
        <v>42733</v>
      </c>
      <c r="J463" s="75">
        <v>42745</v>
      </c>
      <c r="K463" s="72">
        <f t="shared" si="7"/>
        <v>12</v>
      </c>
      <c r="L463" s="74">
        <v>89602</v>
      </c>
      <c r="M463" s="74" t="s">
        <v>598</v>
      </c>
      <c r="N463" s="74" t="s">
        <v>588</v>
      </c>
    </row>
    <row r="464" spans="1:14" x14ac:dyDescent="0.2">
      <c r="A464" s="72" t="s">
        <v>27</v>
      </c>
      <c r="B464" s="74" t="s">
        <v>8</v>
      </c>
      <c r="C464" s="74" t="s">
        <v>331</v>
      </c>
      <c r="D464" s="74" t="s">
        <v>74</v>
      </c>
      <c r="E464" s="74">
        <v>1128188083</v>
      </c>
      <c r="F464" s="74" t="s">
        <v>4</v>
      </c>
      <c r="G464" s="74" t="s">
        <v>75</v>
      </c>
      <c r="H464" s="75">
        <v>42733</v>
      </c>
      <c r="I464" s="75">
        <v>42733</v>
      </c>
      <c r="J464" s="75">
        <v>42748</v>
      </c>
      <c r="K464" s="72">
        <f t="shared" si="7"/>
        <v>15</v>
      </c>
      <c r="L464" s="74">
        <v>89603</v>
      </c>
      <c r="M464" s="74" t="s">
        <v>598</v>
      </c>
      <c r="N464" s="74" t="s">
        <v>588</v>
      </c>
    </row>
    <row r="465" spans="1:14" x14ac:dyDescent="0.2">
      <c r="A465" s="72" t="s">
        <v>27</v>
      </c>
      <c r="B465" s="74" t="s">
        <v>8</v>
      </c>
      <c r="C465" s="74" t="s">
        <v>498</v>
      </c>
      <c r="D465" s="74" t="s">
        <v>74</v>
      </c>
      <c r="E465" s="74">
        <v>8173862</v>
      </c>
      <c r="F465" s="74" t="s">
        <v>4</v>
      </c>
      <c r="G465" s="74" t="s">
        <v>77</v>
      </c>
      <c r="H465" s="75">
        <v>42733</v>
      </c>
      <c r="I465" s="75">
        <v>42733</v>
      </c>
      <c r="J465" s="75">
        <v>42754</v>
      </c>
      <c r="K465" s="72">
        <f t="shared" si="7"/>
        <v>21</v>
      </c>
      <c r="L465" s="74">
        <v>89604</v>
      </c>
      <c r="M465" s="74" t="s">
        <v>598</v>
      </c>
      <c r="N465" s="74" t="s">
        <v>588</v>
      </c>
    </row>
    <row r="466" spans="1:14" x14ac:dyDescent="0.2">
      <c r="A466" s="72" t="s">
        <v>27</v>
      </c>
      <c r="B466" s="74" t="s">
        <v>141</v>
      </c>
      <c r="C466" s="74" t="s">
        <v>547</v>
      </c>
      <c r="D466" s="74" t="s">
        <v>74</v>
      </c>
      <c r="E466" s="74">
        <v>57435271</v>
      </c>
      <c r="F466" s="74" t="s">
        <v>4</v>
      </c>
      <c r="G466" s="74" t="s">
        <v>77</v>
      </c>
      <c r="H466" s="75">
        <v>42733</v>
      </c>
      <c r="I466" s="75">
        <v>42733</v>
      </c>
      <c r="J466" s="75">
        <v>42745</v>
      </c>
      <c r="K466" s="72">
        <f t="shared" si="7"/>
        <v>12</v>
      </c>
      <c r="L466" s="74">
        <v>89605</v>
      </c>
      <c r="M466" s="74" t="s">
        <v>598</v>
      </c>
      <c r="N466" s="74" t="s">
        <v>588</v>
      </c>
    </row>
    <row r="467" spans="1:14" x14ac:dyDescent="0.2">
      <c r="A467" s="72" t="s">
        <v>27</v>
      </c>
      <c r="B467" s="74" t="s">
        <v>141</v>
      </c>
      <c r="C467" s="74" t="s">
        <v>790</v>
      </c>
      <c r="D467" s="74" t="s">
        <v>76</v>
      </c>
      <c r="E467" s="74">
        <v>1082951974</v>
      </c>
      <c r="F467" s="74" t="s">
        <v>4</v>
      </c>
      <c r="G467" s="74" t="s">
        <v>73</v>
      </c>
      <c r="H467" s="75">
        <v>42733</v>
      </c>
      <c r="I467" s="75">
        <v>42733</v>
      </c>
      <c r="J467" s="75">
        <v>42766</v>
      </c>
      <c r="K467" s="72">
        <f t="shared" si="7"/>
        <v>33</v>
      </c>
      <c r="L467" s="74">
        <v>89607</v>
      </c>
      <c r="M467" s="74" t="s">
        <v>598</v>
      </c>
      <c r="N467" s="74" t="s">
        <v>592</v>
      </c>
    </row>
    <row r="468" spans="1:14" x14ac:dyDescent="0.2">
      <c r="A468" s="72" t="s">
        <v>27</v>
      </c>
      <c r="B468" s="74" t="s">
        <v>8</v>
      </c>
      <c r="C468" s="74" t="s">
        <v>738</v>
      </c>
      <c r="D468" s="74" t="s">
        <v>74</v>
      </c>
      <c r="E468" s="74">
        <v>19774721</v>
      </c>
      <c r="F468" s="74" t="s">
        <v>4</v>
      </c>
      <c r="G468" s="74" t="s">
        <v>75</v>
      </c>
      <c r="H468" s="75">
        <v>42733</v>
      </c>
      <c r="I468" s="75">
        <v>42733</v>
      </c>
      <c r="J468" s="75">
        <v>42755</v>
      </c>
      <c r="K468" s="72">
        <f t="shared" si="7"/>
        <v>22</v>
      </c>
      <c r="L468" s="74">
        <v>89608</v>
      </c>
      <c r="M468" s="74" t="s">
        <v>598</v>
      </c>
      <c r="N468" s="74" t="s">
        <v>588</v>
      </c>
    </row>
    <row r="469" spans="1:14" x14ac:dyDescent="0.2">
      <c r="A469" s="72" t="s">
        <v>27</v>
      </c>
      <c r="B469" s="74" t="s">
        <v>1</v>
      </c>
      <c r="C469" s="74" t="s">
        <v>791</v>
      </c>
      <c r="D469" s="74" t="s">
        <v>74</v>
      </c>
      <c r="E469" s="74">
        <v>85467339</v>
      </c>
      <c r="F469" s="74" t="s">
        <v>4</v>
      </c>
      <c r="G469" s="74" t="s">
        <v>75</v>
      </c>
      <c r="H469" s="75">
        <v>42733</v>
      </c>
      <c r="I469" s="75">
        <v>42733</v>
      </c>
      <c r="J469" s="75">
        <v>42754</v>
      </c>
      <c r="K469" s="72">
        <f t="shared" si="7"/>
        <v>21</v>
      </c>
      <c r="L469" s="74">
        <v>89609</v>
      </c>
      <c r="M469" s="74" t="s">
        <v>604</v>
      </c>
      <c r="N469" s="74" t="s">
        <v>592</v>
      </c>
    </row>
    <row r="470" spans="1:14" x14ac:dyDescent="0.2">
      <c r="A470" s="72" t="s">
        <v>27</v>
      </c>
      <c r="B470" s="74" t="s">
        <v>71</v>
      </c>
      <c r="C470" s="74" t="s">
        <v>565</v>
      </c>
      <c r="D470" s="74" t="s">
        <v>74</v>
      </c>
      <c r="E470" s="74">
        <v>52455168</v>
      </c>
      <c r="F470" s="74" t="s">
        <v>4</v>
      </c>
      <c r="G470" s="74" t="s">
        <v>77</v>
      </c>
      <c r="H470" s="75">
        <v>42733</v>
      </c>
      <c r="I470" s="75">
        <v>42733</v>
      </c>
      <c r="J470" s="75">
        <v>42737</v>
      </c>
      <c r="K470" s="72">
        <f t="shared" si="7"/>
        <v>4</v>
      </c>
      <c r="L470" s="74">
        <v>89610</v>
      </c>
      <c r="M470" s="74" t="s">
        <v>598</v>
      </c>
      <c r="N470" s="74" t="s">
        <v>588</v>
      </c>
    </row>
    <row r="471" spans="1:14" x14ac:dyDescent="0.2">
      <c r="A471" s="72" t="s">
        <v>27</v>
      </c>
      <c r="B471" s="74" t="s">
        <v>1</v>
      </c>
      <c r="C471" s="74" t="s">
        <v>410</v>
      </c>
      <c r="D471" s="74" t="s">
        <v>74</v>
      </c>
      <c r="E471" s="74">
        <v>85477290</v>
      </c>
      <c r="F471" s="74" t="s">
        <v>4</v>
      </c>
      <c r="G471" s="74" t="s">
        <v>77</v>
      </c>
      <c r="H471" s="75">
        <v>42733</v>
      </c>
      <c r="I471" s="75">
        <v>42733</v>
      </c>
      <c r="J471" s="75">
        <v>42752</v>
      </c>
      <c r="K471" s="72">
        <f t="shared" si="7"/>
        <v>19</v>
      </c>
      <c r="L471" s="74">
        <v>89611</v>
      </c>
      <c r="M471" s="74" t="s">
        <v>598</v>
      </c>
      <c r="N471" s="74" t="s">
        <v>588</v>
      </c>
    </row>
    <row r="472" spans="1:14" x14ac:dyDescent="0.2">
      <c r="A472" s="72" t="s">
        <v>27</v>
      </c>
      <c r="B472" s="74" t="s">
        <v>141</v>
      </c>
      <c r="C472" s="74" t="s">
        <v>384</v>
      </c>
      <c r="D472" s="74" t="s">
        <v>74</v>
      </c>
      <c r="E472" s="74">
        <v>36725810</v>
      </c>
      <c r="F472" s="74" t="s">
        <v>4</v>
      </c>
      <c r="G472" s="74" t="s">
        <v>77</v>
      </c>
      <c r="H472" s="75">
        <v>42733</v>
      </c>
      <c r="I472" s="75">
        <v>42733</v>
      </c>
      <c r="J472" s="75">
        <v>42737</v>
      </c>
      <c r="K472" s="72">
        <f t="shared" si="7"/>
        <v>4</v>
      </c>
      <c r="L472" s="74">
        <v>89612</v>
      </c>
      <c r="M472" s="74" t="s">
        <v>598</v>
      </c>
      <c r="N472" s="74" t="s">
        <v>588</v>
      </c>
    </row>
    <row r="473" spans="1:14" x14ac:dyDescent="0.2">
      <c r="A473" s="72" t="s">
        <v>27</v>
      </c>
      <c r="B473" s="74" t="s">
        <v>140</v>
      </c>
      <c r="C473" s="74" t="s">
        <v>792</v>
      </c>
      <c r="D473" s="74" t="s">
        <v>76</v>
      </c>
      <c r="E473" s="74">
        <v>1082958289</v>
      </c>
      <c r="F473" s="74" t="s">
        <v>4</v>
      </c>
      <c r="G473" s="74" t="s">
        <v>73</v>
      </c>
      <c r="H473" s="75">
        <v>42733</v>
      </c>
      <c r="I473" s="75">
        <v>42733</v>
      </c>
      <c r="J473" s="75">
        <v>42766</v>
      </c>
      <c r="K473" s="72">
        <f t="shared" si="7"/>
        <v>33</v>
      </c>
      <c r="L473" s="74">
        <v>89613</v>
      </c>
      <c r="M473" s="74" t="s">
        <v>598</v>
      </c>
      <c r="N473" s="74" t="s">
        <v>588</v>
      </c>
    </row>
    <row r="474" spans="1:14" x14ac:dyDescent="0.2">
      <c r="A474" s="72" t="s">
        <v>27</v>
      </c>
      <c r="B474" s="74" t="s">
        <v>141</v>
      </c>
      <c r="C474" s="74" t="s">
        <v>96</v>
      </c>
      <c r="D474" s="74" t="s">
        <v>74</v>
      </c>
      <c r="E474" s="74">
        <v>57270923</v>
      </c>
      <c r="F474" s="74" t="s">
        <v>4</v>
      </c>
      <c r="G474" s="74" t="s">
        <v>75</v>
      </c>
      <c r="H474" s="75">
        <v>42733</v>
      </c>
      <c r="I474" s="75">
        <v>42733</v>
      </c>
      <c r="J474" s="75">
        <v>42747</v>
      </c>
      <c r="K474" s="72">
        <f t="shared" si="7"/>
        <v>14</v>
      </c>
      <c r="L474" s="74">
        <v>89614</v>
      </c>
      <c r="M474" s="74" t="s">
        <v>598</v>
      </c>
      <c r="N474" s="74" t="s">
        <v>588</v>
      </c>
    </row>
    <row r="475" spans="1:14" x14ac:dyDescent="0.2">
      <c r="A475" s="72" t="s">
        <v>27</v>
      </c>
      <c r="B475" s="74" t="s">
        <v>12</v>
      </c>
      <c r="C475" s="74" t="s">
        <v>558</v>
      </c>
      <c r="D475" s="74" t="s">
        <v>74</v>
      </c>
      <c r="E475" s="74">
        <v>8825137</v>
      </c>
      <c r="F475" s="74" t="s">
        <v>4</v>
      </c>
      <c r="G475" s="74" t="s">
        <v>77</v>
      </c>
      <c r="H475" s="75">
        <v>42733</v>
      </c>
      <c r="I475" s="75">
        <v>42733</v>
      </c>
      <c r="J475" s="75">
        <v>42737</v>
      </c>
      <c r="K475" s="72">
        <f t="shared" si="7"/>
        <v>4</v>
      </c>
      <c r="L475" s="74">
        <v>89615</v>
      </c>
      <c r="M475" s="74" t="s">
        <v>598</v>
      </c>
      <c r="N475" s="74" t="s">
        <v>588</v>
      </c>
    </row>
    <row r="476" spans="1:14" x14ac:dyDescent="0.2">
      <c r="A476" s="72" t="s">
        <v>27</v>
      </c>
      <c r="B476" s="74" t="s">
        <v>144</v>
      </c>
      <c r="C476" s="74" t="s">
        <v>145</v>
      </c>
      <c r="D476" s="74" t="s">
        <v>74</v>
      </c>
      <c r="E476" s="74">
        <v>12624478</v>
      </c>
      <c r="F476" s="74" t="s">
        <v>4</v>
      </c>
      <c r="G476" s="74" t="s">
        <v>75</v>
      </c>
      <c r="H476" s="75">
        <v>42734</v>
      </c>
      <c r="I476" s="75">
        <v>42734</v>
      </c>
      <c r="J476" s="75">
        <v>42754</v>
      </c>
      <c r="K476" s="72">
        <f t="shared" si="7"/>
        <v>20</v>
      </c>
      <c r="L476" s="74">
        <v>89618</v>
      </c>
      <c r="M476" s="74" t="s">
        <v>598</v>
      </c>
      <c r="N476" s="74" t="s">
        <v>588</v>
      </c>
    </row>
    <row r="477" spans="1:14" x14ac:dyDescent="0.2">
      <c r="A477" s="72" t="s">
        <v>27</v>
      </c>
      <c r="B477" s="74" t="s">
        <v>144</v>
      </c>
      <c r="C477" s="74" t="s">
        <v>258</v>
      </c>
      <c r="D477" s="74" t="s">
        <v>74</v>
      </c>
      <c r="E477" s="74">
        <v>84459589</v>
      </c>
      <c r="F477" s="74" t="s">
        <v>4</v>
      </c>
      <c r="G477" s="74" t="s">
        <v>75</v>
      </c>
      <c r="H477" s="75">
        <v>42734</v>
      </c>
      <c r="I477" s="75">
        <v>42734</v>
      </c>
      <c r="J477" s="75">
        <v>42754</v>
      </c>
      <c r="K477" s="72">
        <f t="shared" si="7"/>
        <v>20</v>
      </c>
      <c r="L477" s="74">
        <v>89622</v>
      </c>
      <c r="M477" s="74" t="s">
        <v>604</v>
      </c>
      <c r="N477" s="74" t="s">
        <v>588</v>
      </c>
    </row>
    <row r="478" spans="1:14" x14ac:dyDescent="0.2">
      <c r="A478" s="72" t="s">
        <v>27</v>
      </c>
      <c r="B478" s="74" t="s">
        <v>7</v>
      </c>
      <c r="C478" s="74" t="s">
        <v>525</v>
      </c>
      <c r="D478" s="74" t="s">
        <v>74</v>
      </c>
      <c r="E478" s="74">
        <v>1004369135</v>
      </c>
      <c r="F478" s="74" t="s">
        <v>4</v>
      </c>
      <c r="G478" s="74" t="s">
        <v>75</v>
      </c>
      <c r="H478" s="75">
        <v>42734</v>
      </c>
      <c r="I478" s="75">
        <v>42734</v>
      </c>
      <c r="J478" s="75">
        <v>42741</v>
      </c>
      <c r="K478" s="72">
        <f t="shared" si="7"/>
        <v>7</v>
      </c>
      <c r="L478" s="74">
        <v>89623</v>
      </c>
      <c r="M478" s="74" t="s">
        <v>598</v>
      </c>
      <c r="N478" s="74" t="s">
        <v>588</v>
      </c>
    </row>
    <row r="479" spans="1:14" x14ac:dyDescent="0.2">
      <c r="A479" s="72" t="s">
        <v>27</v>
      </c>
      <c r="B479" s="74" t="s">
        <v>1</v>
      </c>
      <c r="C479" s="74" t="s">
        <v>391</v>
      </c>
      <c r="D479" s="74" t="s">
        <v>74</v>
      </c>
      <c r="E479" s="74">
        <v>36524012</v>
      </c>
      <c r="F479" s="74" t="s">
        <v>4</v>
      </c>
      <c r="G479" s="74" t="s">
        <v>77</v>
      </c>
      <c r="H479" s="75">
        <v>42734</v>
      </c>
      <c r="I479" s="75">
        <v>42734</v>
      </c>
      <c r="J479" s="75">
        <v>42752</v>
      </c>
      <c r="K479" s="72">
        <f t="shared" si="7"/>
        <v>18</v>
      </c>
      <c r="L479" s="74">
        <v>89625</v>
      </c>
      <c r="M479" s="74" t="s">
        <v>598</v>
      </c>
      <c r="N479" s="74" t="s">
        <v>588</v>
      </c>
    </row>
    <row r="480" spans="1:14" x14ac:dyDescent="0.2">
      <c r="A480" s="72" t="s">
        <v>27</v>
      </c>
      <c r="B480" s="74" t="s">
        <v>1</v>
      </c>
      <c r="C480" s="74" t="s">
        <v>267</v>
      </c>
      <c r="D480" s="74" t="s">
        <v>74</v>
      </c>
      <c r="E480" s="74">
        <v>1083555769</v>
      </c>
      <c r="F480" s="74" t="s">
        <v>26</v>
      </c>
      <c r="G480" s="74" t="s">
        <v>80</v>
      </c>
      <c r="H480" s="75">
        <v>42734</v>
      </c>
      <c r="I480" s="75">
        <v>42734</v>
      </c>
      <c r="J480" s="75">
        <v>42753</v>
      </c>
      <c r="K480" s="72">
        <f t="shared" si="7"/>
        <v>19</v>
      </c>
      <c r="L480" s="74">
        <v>89627</v>
      </c>
      <c r="M480" s="74" t="s">
        <v>598</v>
      </c>
      <c r="N480" s="74" t="s">
        <v>588</v>
      </c>
    </row>
    <row r="481" spans="1:14" x14ac:dyDescent="0.2">
      <c r="A481" s="72" t="s">
        <v>27</v>
      </c>
      <c r="B481" s="74" t="s">
        <v>1</v>
      </c>
      <c r="C481" s="74" t="s">
        <v>362</v>
      </c>
      <c r="D481" s="74" t="s">
        <v>74</v>
      </c>
      <c r="E481" s="74">
        <v>12562020</v>
      </c>
      <c r="F481" s="74" t="s">
        <v>4</v>
      </c>
      <c r="G481" s="74" t="s">
        <v>75</v>
      </c>
      <c r="H481" s="75">
        <v>42734</v>
      </c>
      <c r="I481" s="75">
        <v>42734</v>
      </c>
      <c r="J481" s="75">
        <v>42741</v>
      </c>
      <c r="K481" s="72">
        <f t="shared" si="7"/>
        <v>7</v>
      </c>
      <c r="L481" s="74">
        <v>89629</v>
      </c>
      <c r="M481" s="74" t="s">
        <v>598</v>
      </c>
      <c r="N481" s="74" t="s">
        <v>588</v>
      </c>
    </row>
    <row r="482" spans="1:14" x14ac:dyDescent="0.2">
      <c r="A482" s="72" t="s">
        <v>27</v>
      </c>
      <c r="B482" s="74" t="s">
        <v>141</v>
      </c>
      <c r="C482" s="74" t="s">
        <v>793</v>
      </c>
      <c r="D482" s="74" t="s">
        <v>74</v>
      </c>
      <c r="E482" s="74">
        <v>36454245</v>
      </c>
      <c r="F482" s="74" t="s">
        <v>4</v>
      </c>
      <c r="G482" s="74" t="s">
        <v>77</v>
      </c>
      <c r="H482" s="75">
        <v>42734</v>
      </c>
      <c r="I482" s="75">
        <v>42734</v>
      </c>
      <c r="J482" s="75">
        <v>42753</v>
      </c>
      <c r="K482" s="72">
        <f t="shared" si="7"/>
        <v>19</v>
      </c>
      <c r="L482" s="74">
        <v>89630</v>
      </c>
      <c r="M482" s="74" t="s">
        <v>598</v>
      </c>
      <c r="N482" s="74" t="s">
        <v>592</v>
      </c>
    </row>
    <row r="483" spans="1:14" x14ac:dyDescent="0.2">
      <c r="A483" s="72" t="s">
        <v>27</v>
      </c>
      <c r="B483" s="74" t="s">
        <v>141</v>
      </c>
      <c r="C483" s="74" t="s">
        <v>794</v>
      </c>
      <c r="D483" s="74" t="s">
        <v>74</v>
      </c>
      <c r="E483" s="74">
        <v>19593689</v>
      </c>
      <c r="F483" s="74" t="s">
        <v>26</v>
      </c>
      <c r="G483" s="74" t="s">
        <v>80</v>
      </c>
      <c r="H483" s="75">
        <v>42734</v>
      </c>
      <c r="I483" s="75">
        <v>42734</v>
      </c>
      <c r="J483" s="75">
        <v>42753</v>
      </c>
      <c r="K483" s="72">
        <f t="shared" si="7"/>
        <v>19</v>
      </c>
      <c r="L483" s="74">
        <v>89632</v>
      </c>
      <c r="M483" s="74" t="s">
        <v>598</v>
      </c>
      <c r="N483" s="74" t="s">
        <v>592</v>
      </c>
    </row>
    <row r="484" spans="1:14" x14ac:dyDescent="0.2">
      <c r="A484" s="72" t="s">
        <v>27</v>
      </c>
      <c r="B484" s="74" t="s">
        <v>1</v>
      </c>
      <c r="C484" s="74" t="s">
        <v>571</v>
      </c>
      <c r="D484" s="74" t="s">
        <v>74</v>
      </c>
      <c r="E484" s="74">
        <v>1082855801</v>
      </c>
      <c r="F484" s="74" t="s">
        <v>13</v>
      </c>
      <c r="G484" s="74" t="s">
        <v>79</v>
      </c>
      <c r="H484" s="75">
        <v>42734</v>
      </c>
      <c r="I484" s="75">
        <v>42734</v>
      </c>
      <c r="J484" s="75">
        <v>42745</v>
      </c>
      <c r="K484" s="72">
        <f t="shared" si="7"/>
        <v>11</v>
      </c>
      <c r="L484" s="74">
        <v>89633</v>
      </c>
      <c r="M484" s="74" t="s">
        <v>589</v>
      </c>
      <c r="N484" s="74" t="s">
        <v>588</v>
      </c>
    </row>
    <row r="485" spans="1:14" x14ac:dyDescent="0.2">
      <c r="A485" s="72" t="s">
        <v>27</v>
      </c>
      <c r="B485" s="74" t="s">
        <v>8</v>
      </c>
      <c r="C485" s="74" t="s">
        <v>795</v>
      </c>
      <c r="D485" s="74" t="s">
        <v>74</v>
      </c>
      <c r="E485" s="74">
        <v>36575537</v>
      </c>
      <c r="F485" s="74" t="s">
        <v>4</v>
      </c>
      <c r="G485" s="74" t="s">
        <v>77</v>
      </c>
      <c r="H485" s="75">
        <v>42734</v>
      </c>
      <c r="I485" s="75">
        <v>42734</v>
      </c>
      <c r="J485" s="75">
        <v>42751</v>
      </c>
      <c r="K485" s="72">
        <f t="shared" si="7"/>
        <v>17</v>
      </c>
      <c r="L485" s="74">
        <v>89634</v>
      </c>
      <c r="M485" s="74" t="s">
        <v>598</v>
      </c>
      <c r="N485" s="74" t="s">
        <v>592</v>
      </c>
    </row>
    <row r="486" spans="1:14" x14ac:dyDescent="0.2">
      <c r="A486" s="72" t="s">
        <v>27</v>
      </c>
      <c r="B486" s="74" t="s">
        <v>141</v>
      </c>
      <c r="C486" s="74" t="s">
        <v>579</v>
      </c>
      <c r="D486" s="74" t="s">
        <v>76</v>
      </c>
      <c r="E486" s="74">
        <v>1084055872</v>
      </c>
      <c r="F486" s="74" t="s">
        <v>4</v>
      </c>
      <c r="G486" s="74" t="s">
        <v>77</v>
      </c>
      <c r="H486" s="75">
        <v>42734</v>
      </c>
      <c r="I486" s="75">
        <v>42734</v>
      </c>
      <c r="J486" s="75">
        <v>42751</v>
      </c>
      <c r="K486" s="72">
        <f t="shared" si="7"/>
        <v>17</v>
      </c>
      <c r="L486" s="74">
        <v>89637</v>
      </c>
      <c r="M486" s="74" t="s">
        <v>598</v>
      </c>
      <c r="N486" s="74" t="s">
        <v>588</v>
      </c>
    </row>
    <row r="487" spans="1:14" x14ac:dyDescent="0.2">
      <c r="A487" s="72" t="s">
        <v>27</v>
      </c>
      <c r="B487" s="74" t="s">
        <v>144</v>
      </c>
      <c r="C487" s="74" t="s">
        <v>556</v>
      </c>
      <c r="D487" s="74" t="s">
        <v>74</v>
      </c>
      <c r="E487" s="74">
        <v>85468333</v>
      </c>
      <c r="F487" s="74" t="s">
        <v>4</v>
      </c>
      <c r="G487" s="74" t="s">
        <v>75</v>
      </c>
      <c r="H487" s="75">
        <v>42734</v>
      </c>
      <c r="I487" s="75">
        <v>42734</v>
      </c>
      <c r="J487" s="75">
        <v>42754</v>
      </c>
      <c r="K487" s="72">
        <f t="shared" si="7"/>
        <v>20</v>
      </c>
      <c r="L487" s="74">
        <v>89638</v>
      </c>
      <c r="M487" s="74" t="s">
        <v>598</v>
      </c>
      <c r="N487" s="74" t="s">
        <v>588</v>
      </c>
    </row>
    <row r="488" spans="1:14" x14ac:dyDescent="0.2">
      <c r="A488" s="72" t="s">
        <v>27</v>
      </c>
      <c r="B488" s="74" t="s">
        <v>1</v>
      </c>
      <c r="C488" s="74" t="s">
        <v>796</v>
      </c>
      <c r="D488" s="74" t="s">
        <v>74</v>
      </c>
      <c r="E488" s="74">
        <v>12550777</v>
      </c>
      <c r="F488" s="74" t="s">
        <v>4</v>
      </c>
      <c r="G488" s="74" t="s">
        <v>77</v>
      </c>
      <c r="H488" s="75">
        <v>42734</v>
      </c>
      <c r="I488" s="75">
        <v>42734</v>
      </c>
      <c r="J488" s="75">
        <v>42751</v>
      </c>
      <c r="K488" s="72">
        <f t="shared" si="7"/>
        <v>17</v>
      </c>
      <c r="L488" s="74">
        <v>89639</v>
      </c>
      <c r="M488" s="74" t="s">
        <v>598</v>
      </c>
      <c r="N488" s="74" t="s">
        <v>592</v>
      </c>
    </row>
    <row r="489" spans="1:14" x14ac:dyDescent="0.2">
      <c r="A489" s="72" t="s">
        <v>27</v>
      </c>
      <c r="B489" s="74" t="s">
        <v>69</v>
      </c>
      <c r="C489" s="74" t="s">
        <v>581</v>
      </c>
      <c r="D489" s="74" t="s">
        <v>74</v>
      </c>
      <c r="E489" s="74">
        <v>36722898</v>
      </c>
      <c r="F489" s="74" t="s">
        <v>4</v>
      </c>
      <c r="G489" s="74" t="s">
        <v>77</v>
      </c>
      <c r="H489" s="75">
        <v>42734</v>
      </c>
      <c r="I489" s="75">
        <v>42734</v>
      </c>
      <c r="J489" s="75">
        <v>42739</v>
      </c>
      <c r="K489" s="72">
        <f t="shared" si="7"/>
        <v>5</v>
      </c>
      <c r="L489" s="74">
        <v>89642</v>
      </c>
      <c r="M489" s="74" t="s">
        <v>598</v>
      </c>
      <c r="N489" s="74" t="s">
        <v>588</v>
      </c>
    </row>
    <row r="490" spans="1:14" x14ac:dyDescent="0.2">
      <c r="A490" s="72" t="s">
        <v>27</v>
      </c>
      <c r="B490" s="74" t="s">
        <v>141</v>
      </c>
      <c r="C490" s="74" t="s">
        <v>257</v>
      </c>
      <c r="D490" s="74" t="s">
        <v>74</v>
      </c>
      <c r="E490" s="74">
        <v>26650837</v>
      </c>
      <c r="F490" s="74" t="s">
        <v>4</v>
      </c>
      <c r="G490" s="74" t="s">
        <v>77</v>
      </c>
      <c r="H490" s="75">
        <v>42734</v>
      </c>
      <c r="I490" s="75">
        <v>42734</v>
      </c>
      <c r="J490" s="75">
        <v>42752</v>
      </c>
      <c r="K490" s="72">
        <f t="shared" si="7"/>
        <v>18</v>
      </c>
      <c r="L490" s="74">
        <v>89643</v>
      </c>
      <c r="M490" s="74" t="s">
        <v>598</v>
      </c>
      <c r="N490" s="74" t="s">
        <v>588</v>
      </c>
    </row>
    <row r="491" spans="1:14" x14ac:dyDescent="0.2">
      <c r="A491" s="72" t="s">
        <v>27</v>
      </c>
      <c r="B491" s="74" t="s">
        <v>141</v>
      </c>
      <c r="C491" s="74" t="s">
        <v>416</v>
      </c>
      <c r="D491" s="74" t="s">
        <v>74</v>
      </c>
      <c r="E491" s="74">
        <v>57428129</v>
      </c>
      <c r="F491" s="74" t="s">
        <v>26</v>
      </c>
      <c r="G491" s="74" t="s">
        <v>80</v>
      </c>
      <c r="H491" s="75">
        <v>42734</v>
      </c>
      <c r="I491" s="75">
        <v>42734</v>
      </c>
      <c r="J491" s="75">
        <v>42753</v>
      </c>
      <c r="K491" s="72">
        <f t="shared" si="7"/>
        <v>19</v>
      </c>
      <c r="L491" s="74">
        <v>89644</v>
      </c>
      <c r="M491" s="74" t="s">
        <v>598</v>
      </c>
      <c r="N491" s="74" t="s">
        <v>588</v>
      </c>
    </row>
    <row r="492" spans="1:14" x14ac:dyDescent="0.2">
      <c r="A492" s="72" t="s">
        <v>27</v>
      </c>
      <c r="B492" s="74" t="s">
        <v>141</v>
      </c>
      <c r="C492" s="74" t="s">
        <v>294</v>
      </c>
      <c r="D492" s="74" t="s">
        <v>74</v>
      </c>
      <c r="E492" s="74">
        <v>36558390</v>
      </c>
      <c r="F492" s="74" t="s">
        <v>4</v>
      </c>
      <c r="G492" s="74" t="s">
        <v>77</v>
      </c>
      <c r="H492" s="75">
        <v>42734</v>
      </c>
      <c r="I492" s="75">
        <v>42734</v>
      </c>
      <c r="J492" s="75">
        <v>42746</v>
      </c>
      <c r="K492" s="72">
        <f t="shared" si="7"/>
        <v>12</v>
      </c>
      <c r="L492" s="74">
        <v>89645</v>
      </c>
      <c r="M492" s="74" t="s">
        <v>598</v>
      </c>
      <c r="N492" s="74" t="s">
        <v>588</v>
      </c>
    </row>
    <row r="493" spans="1:14" x14ac:dyDescent="0.2">
      <c r="A493" s="72" t="s">
        <v>27</v>
      </c>
      <c r="B493" s="74" t="s">
        <v>141</v>
      </c>
      <c r="C493" s="74" t="s">
        <v>797</v>
      </c>
      <c r="D493" s="74" t="s">
        <v>72</v>
      </c>
      <c r="E493" s="74">
        <v>1152933693</v>
      </c>
      <c r="F493" s="74" t="s">
        <v>4</v>
      </c>
      <c r="G493" s="74" t="s">
        <v>77</v>
      </c>
      <c r="H493" s="75">
        <v>42734</v>
      </c>
      <c r="I493" s="75">
        <v>42734</v>
      </c>
      <c r="J493" s="75">
        <v>42738</v>
      </c>
      <c r="K493" s="72">
        <f t="shared" si="7"/>
        <v>4</v>
      </c>
      <c r="L493" s="74">
        <v>89652</v>
      </c>
      <c r="M493" s="74" t="s">
        <v>598</v>
      </c>
      <c r="N493" s="74" t="s">
        <v>592</v>
      </c>
    </row>
    <row r="494" spans="1:14" x14ac:dyDescent="0.2">
      <c r="A494" s="72" t="s">
        <v>27</v>
      </c>
      <c r="B494" s="74" t="s">
        <v>141</v>
      </c>
      <c r="C494" s="74" t="s">
        <v>322</v>
      </c>
      <c r="D494" s="74" t="s">
        <v>72</v>
      </c>
      <c r="E494" s="74">
        <v>99111511604</v>
      </c>
      <c r="F494" s="74" t="s">
        <v>4</v>
      </c>
      <c r="G494" s="74" t="s">
        <v>73</v>
      </c>
      <c r="H494" s="75">
        <v>42734</v>
      </c>
      <c r="I494" s="75">
        <v>42734</v>
      </c>
      <c r="J494" s="75">
        <v>42765</v>
      </c>
      <c r="K494" s="72">
        <f t="shared" si="7"/>
        <v>31</v>
      </c>
      <c r="L494" s="74">
        <v>89653</v>
      </c>
      <c r="M494" s="74" t="s">
        <v>589</v>
      </c>
      <c r="N494" s="74" t="s">
        <v>588</v>
      </c>
    </row>
    <row r="495" spans="1:14" x14ac:dyDescent="0.2">
      <c r="A495" s="72" t="s">
        <v>27</v>
      </c>
      <c r="B495" s="74" t="s">
        <v>141</v>
      </c>
      <c r="C495" s="74" t="s">
        <v>798</v>
      </c>
      <c r="D495" s="74" t="s">
        <v>74</v>
      </c>
      <c r="E495" s="74">
        <v>1082936556</v>
      </c>
      <c r="F495" s="74" t="s">
        <v>4</v>
      </c>
      <c r="G495" s="74" t="s">
        <v>77</v>
      </c>
      <c r="H495" s="75">
        <v>42735</v>
      </c>
      <c r="I495" s="75">
        <v>42735</v>
      </c>
      <c r="J495" s="75">
        <v>42751</v>
      </c>
      <c r="K495" s="72">
        <f t="shared" si="7"/>
        <v>16</v>
      </c>
      <c r="L495" s="74">
        <v>89654</v>
      </c>
      <c r="M495" s="74" t="s">
        <v>598</v>
      </c>
      <c r="N495" s="74" t="s">
        <v>592</v>
      </c>
    </row>
    <row r="496" spans="1:14" x14ac:dyDescent="0.2">
      <c r="A496" s="72" t="s">
        <v>27</v>
      </c>
      <c r="B496" s="74" t="s">
        <v>141</v>
      </c>
      <c r="C496" s="74" t="s">
        <v>799</v>
      </c>
      <c r="D496" s="74" t="s">
        <v>74</v>
      </c>
      <c r="E496" s="74">
        <v>84458423</v>
      </c>
      <c r="F496" s="74" t="s">
        <v>4</v>
      </c>
      <c r="G496" s="74" t="s">
        <v>77</v>
      </c>
      <c r="H496" s="75">
        <v>42737</v>
      </c>
      <c r="I496" s="75">
        <v>42737</v>
      </c>
      <c r="J496" s="75">
        <v>42737</v>
      </c>
      <c r="K496" s="72">
        <f t="shared" si="7"/>
        <v>0</v>
      </c>
      <c r="L496" s="74">
        <v>89659</v>
      </c>
      <c r="M496" s="74" t="s">
        <v>598</v>
      </c>
      <c r="N496" s="74" t="s">
        <v>800</v>
      </c>
    </row>
    <row r="497" spans="1:14" x14ac:dyDescent="0.2">
      <c r="A497" s="72" t="s">
        <v>27</v>
      </c>
      <c r="B497" s="74" t="s">
        <v>141</v>
      </c>
      <c r="C497" s="74" t="s">
        <v>801</v>
      </c>
      <c r="D497" s="74" t="s">
        <v>74</v>
      </c>
      <c r="E497" s="74">
        <v>85155921</v>
      </c>
      <c r="F497" s="74" t="s">
        <v>4</v>
      </c>
      <c r="G497" s="74" t="s">
        <v>77</v>
      </c>
      <c r="H497" s="75">
        <v>42737</v>
      </c>
      <c r="I497" s="75">
        <v>42737</v>
      </c>
      <c r="J497" s="75">
        <v>42737</v>
      </c>
      <c r="K497" s="72">
        <f t="shared" si="7"/>
        <v>0</v>
      </c>
      <c r="L497" s="74">
        <v>89660</v>
      </c>
      <c r="M497" s="74" t="s">
        <v>598</v>
      </c>
      <c r="N497" s="74" t="s">
        <v>800</v>
      </c>
    </row>
    <row r="498" spans="1:14" x14ac:dyDescent="0.2">
      <c r="A498" s="72" t="s">
        <v>27</v>
      </c>
      <c r="B498" s="74" t="s">
        <v>141</v>
      </c>
      <c r="C498" s="74" t="s">
        <v>802</v>
      </c>
      <c r="D498" s="74" t="s">
        <v>74</v>
      </c>
      <c r="E498" s="74">
        <v>57443119</v>
      </c>
      <c r="F498" s="74" t="s">
        <v>4</v>
      </c>
      <c r="G498" s="74" t="s">
        <v>77</v>
      </c>
      <c r="H498" s="75">
        <v>42737</v>
      </c>
      <c r="I498" s="75">
        <v>42737</v>
      </c>
      <c r="J498" s="75">
        <v>42737</v>
      </c>
      <c r="K498" s="72">
        <f t="shared" si="7"/>
        <v>0</v>
      </c>
      <c r="L498" s="74">
        <v>89661</v>
      </c>
      <c r="M498" s="74" t="s">
        <v>598</v>
      </c>
      <c r="N498" s="74" t="s">
        <v>592</v>
      </c>
    </row>
    <row r="499" spans="1:14" x14ac:dyDescent="0.2">
      <c r="A499" s="72" t="s">
        <v>27</v>
      </c>
      <c r="B499" s="74" t="s">
        <v>141</v>
      </c>
      <c r="C499" s="74" t="s">
        <v>803</v>
      </c>
      <c r="D499" s="74" t="s">
        <v>76</v>
      </c>
      <c r="E499" s="74">
        <v>1152942059</v>
      </c>
      <c r="F499" s="74" t="s">
        <v>4</v>
      </c>
      <c r="G499" s="74" t="s">
        <v>77</v>
      </c>
      <c r="H499" s="75">
        <v>42737</v>
      </c>
      <c r="I499" s="75">
        <v>42737</v>
      </c>
      <c r="J499" s="75">
        <v>42737</v>
      </c>
      <c r="K499" s="72">
        <f t="shared" si="7"/>
        <v>0</v>
      </c>
      <c r="L499" s="74">
        <v>89662</v>
      </c>
      <c r="M499" s="74" t="s">
        <v>598</v>
      </c>
      <c r="N499" s="74" t="s">
        <v>592</v>
      </c>
    </row>
    <row r="500" spans="1:14" x14ac:dyDescent="0.2">
      <c r="A500" s="72" t="s">
        <v>27</v>
      </c>
      <c r="B500" s="74" t="s">
        <v>141</v>
      </c>
      <c r="C500" s="74" t="s">
        <v>804</v>
      </c>
      <c r="D500" s="74" t="s">
        <v>74</v>
      </c>
      <c r="E500" s="74">
        <v>39143860</v>
      </c>
      <c r="F500" s="74" t="s">
        <v>4</v>
      </c>
      <c r="G500" s="74" t="s">
        <v>75</v>
      </c>
      <c r="H500" s="75">
        <v>42737</v>
      </c>
      <c r="I500" s="75">
        <v>42737</v>
      </c>
      <c r="J500" s="75">
        <v>42755</v>
      </c>
      <c r="K500" s="72">
        <f t="shared" si="7"/>
        <v>18</v>
      </c>
      <c r="L500" s="74">
        <v>89663</v>
      </c>
      <c r="M500" s="74" t="s">
        <v>598</v>
      </c>
      <c r="N500" s="74" t="s">
        <v>592</v>
      </c>
    </row>
    <row r="501" spans="1:14" x14ac:dyDescent="0.2">
      <c r="A501" s="72" t="s">
        <v>27</v>
      </c>
      <c r="B501" s="74" t="s">
        <v>8</v>
      </c>
      <c r="C501" s="74" t="s">
        <v>130</v>
      </c>
      <c r="D501" s="74" t="s">
        <v>74</v>
      </c>
      <c r="E501" s="74">
        <v>85477417</v>
      </c>
      <c r="F501" s="74" t="s">
        <v>4</v>
      </c>
      <c r="G501" s="74" t="s">
        <v>75</v>
      </c>
      <c r="H501" s="75">
        <v>42737</v>
      </c>
      <c r="I501" s="75">
        <v>42737</v>
      </c>
      <c r="J501" s="75">
        <v>42755</v>
      </c>
      <c r="K501" s="72">
        <f t="shared" si="7"/>
        <v>18</v>
      </c>
      <c r="L501" s="74">
        <v>89664</v>
      </c>
      <c r="M501" s="74" t="s">
        <v>604</v>
      </c>
      <c r="N501" s="74" t="s">
        <v>588</v>
      </c>
    </row>
    <row r="502" spans="1:14" x14ac:dyDescent="0.2">
      <c r="A502" s="72" t="s">
        <v>27</v>
      </c>
      <c r="B502" s="74" t="s">
        <v>8</v>
      </c>
      <c r="C502" s="74" t="s">
        <v>284</v>
      </c>
      <c r="D502" s="74" t="s">
        <v>74</v>
      </c>
      <c r="E502" s="74">
        <v>84456885</v>
      </c>
      <c r="F502" s="74" t="s">
        <v>4</v>
      </c>
      <c r="G502" s="74" t="s">
        <v>75</v>
      </c>
      <c r="H502" s="75">
        <v>42737</v>
      </c>
      <c r="I502" s="75">
        <v>42737</v>
      </c>
      <c r="J502" s="75">
        <v>42754</v>
      </c>
      <c r="K502" s="72">
        <f t="shared" si="7"/>
        <v>17</v>
      </c>
      <c r="L502" s="74">
        <v>89665</v>
      </c>
      <c r="M502" s="74" t="s">
        <v>598</v>
      </c>
      <c r="N502" s="74" t="s">
        <v>592</v>
      </c>
    </row>
    <row r="503" spans="1:14" x14ac:dyDescent="0.2">
      <c r="A503" s="72" t="s">
        <v>27</v>
      </c>
      <c r="B503" s="74" t="s">
        <v>141</v>
      </c>
      <c r="C503" s="74" t="s">
        <v>805</v>
      </c>
      <c r="D503" s="74" t="s">
        <v>72</v>
      </c>
      <c r="E503" s="74">
        <v>1007860580</v>
      </c>
      <c r="F503" s="74" t="s">
        <v>4</v>
      </c>
      <c r="G503" s="74" t="s">
        <v>77</v>
      </c>
      <c r="H503" s="75">
        <v>42737</v>
      </c>
      <c r="I503" s="75">
        <v>42737</v>
      </c>
      <c r="J503" s="75">
        <v>42747</v>
      </c>
      <c r="K503" s="72">
        <f t="shared" si="7"/>
        <v>10</v>
      </c>
      <c r="L503" s="74">
        <v>89666</v>
      </c>
      <c r="M503" s="74" t="s">
        <v>598</v>
      </c>
      <c r="N503" s="74" t="s">
        <v>592</v>
      </c>
    </row>
    <row r="504" spans="1:14" x14ac:dyDescent="0.2">
      <c r="A504" s="72" t="s">
        <v>27</v>
      </c>
      <c r="B504" s="74" t="s">
        <v>9</v>
      </c>
      <c r="C504" s="74" t="s">
        <v>247</v>
      </c>
      <c r="D504" s="74" t="s">
        <v>74</v>
      </c>
      <c r="E504" s="74">
        <v>12435586</v>
      </c>
      <c r="F504" s="74" t="s">
        <v>4</v>
      </c>
      <c r="G504" s="74" t="s">
        <v>77</v>
      </c>
      <c r="H504" s="75">
        <v>42737</v>
      </c>
      <c r="I504" s="75">
        <v>42737</v>
      </c>
      <c r="J504" s="75">
        <v>42746</v>
      </c>
      <c r="K504" s="72">
        <f t="shared" si="7"/>
        <v>9</v>
      </c>
      <c r="L504" s="74">
        <v>89668</v>
      </c>
      <c r="M504" s="74" t="s">
        <v>604</v>
      </c>
      <c r="N504" s="74" t="s">
        <v>588</v>
      </c>
    </row>
    <row r="505" spans="1:14" x14ac:dyDescent="0.2">
      <c r="A505" s="72" t="s">
        <v>27</v>
      </c>
      <c r="B505" s="74" t="s">
        <v>141</v>
      </c>
      <c r="C505" s="74" t="s">
        <v>806</v>
      </c>
      <c r="D505" s="74" t="s">
        <v>72</v>
      </c>
      <c r="E505" s="74">
        <v>1094606473</v>
      </c>
      <c r="F505" s="74" t="s">
        <v>4</v>
      </c>
      <c r="G505" s="74" t="s">
        <v>73</v>
      </c>
      <c r="H505" s="75">
        <v>42737</v>
      </c>
      <c r="I505" s="75">
        <v>42737</v>
      </c>
      <c r="J505" s="75">
        <v>42752</v>
      </c>
      <c r="K505" s="72">
        <f t="shared" si="7"/>
        <v>15</v>
      </c>
      <c r="L505" s="74">
        <v>89669</v>
      </c>
      <c r="M505" s="74" t="s">
        <v>598</v>
      </c>
      <c r="N505" s="74" t="s">
        <v>588</v>
      </c>
    </row>
    <row r="506" spans="1:14" x14ac:dyDescent="0.2">
      <c r="A506" s="72" t="s">
        <v>27</v>
      </c>
      <c r="B506" s="74" t="s">
        <v>141</v>
      </c>
      <c r="C506" s="74" t="s">
        <v>807</v>
      </c>
      <c r="D506" s="74" t="s">
        <v>74</v>
      </c>
      <c r="E506" s="74">
        <v>22690520</v>
      </c>
      <c r="F506" s="74" t="s">
        <v>4</v>
      </c>
      <c r="G506" s="74" t="s">
        <v>77</v>
      </c>
      <c r="H506" s="75">
        <v>42737</v>
      </c>
      <c r="I506" s="75">
        <v>42737</v>
      </c>
      <c r="J506" s="75">
        <v>42737</v>
      </c>
      <c r="K506" s="72">
        <f t="shared" si="7"/>
        <v>0</v>
      </c>
      <c r="L506" s="74">
        <v>89670</v>
      </c>
      <c r="M506" s="74" t="s">
        <v>598</v>
      </c>
      <c r="N506" s="74" t="s">
        <v>800</v>
      </c>
    </row>
    <row r="507" spans="1:14" x14ac:dyDescent="0.2">
      <c r="A507" s="72" t="s">
        <v>27</v>
      </c>
      <c r="B507" s="74" t="s">
        <v>7</v>
      </c>
      <c r="C507" s="74" t="s">
        <v>418</v>
      </c>
      <c r="D507" s="74" t="s">
        <v>74</v>
      </c>
      <c r="E507" s="74">
        <v>12541762</v>
      </c>
      <c r="F507" s="74" t="s">
        <v>26</v>
      </c>
      <c r="G507" s="74" t="s">
        <v>80</v>
      </c>
      <c r="H507" s="75">
        <v>42737</v>
      </c>
      <c r="I507" s="75">
        <v>42737</v>
      </c>
      <c r="J507" s="75">
        <v>42753</v>
      </c>
      <c r="K507" s="72">
        <f t="shared" si="7"/>
        <v>16</v>
      </c>
      <c r="L507" s="74">
        <v>89671</v>
      </c>
      <c r="M507" s="74" t="s">
        <v>598</v>
      </c>
      <c r="N507" s="74" t="s">
        <v>588</v>
      </c>
    </row>
    <row r="508" spans="1:14" x14ac:dyDescent="0.2">
      <c r="A508" s="72" t="s">
        <v>27</v>
      </c>
      <c r="B508" s="74" t="s">
        <v>141</v>
      </c>
      <c r="C508" s="74" t="s">
        <v>808</v>
      </c>
      <c r="D508" s="74" t="s">
        <v>74</v>
      </c>
      <c r="E508" s="74">
        <v>12592117</v>
      </c>
      <c r="F508" s="74" t="s">
        <v>26</v>
      </c>
      <c r="G508" s="74" t="s">
        <v>80</v>
      </c>
      <c r="H508" s="75">
        <v>42737</v>
      </c>
      <c r="I508" s="75">
        <v>42737</v>
      </c>
      <c r="J508" s="75">
        <v>42753</v>
      </c>
      <c r="K508" s="72">
        <f t="shared" si="7"/>
        <v>16</v>
      </c>
      <c r="L508" s="74">
        <v>89672</v>
      </c>
      <c r="M508" s="74" t="s">
        <v>589</v>
      </c>
      <c r="N508" s="74" t="s">
        <v>592</v>
      </c>
    </row>
    <row r="509" spans="1:14" x14ac:dyDescent="0.2">
      <c r="A509" s="72" t="s">
        <v>27</v>
      </c>
      <c r="B509" s="74" t="s">
        <v>10</v>
      </c>
      <c r="C509" s="74" t="s">
        <v>809</v>
      </c>
      <c r="D509" s="74" t="s">
        <v>72</v>
      </c>
      <c r="E509" s="74">
        <v>1021636310</v>
      </c>
      <c r="F509" s="74" t="s">
        <v>4</v>
      </c>
      <c r="G509" s="74" t="s">
        <v>77</v>
      </c>
      <c r="H509" s="75">
        <v>42737</v>
      </c>
      <c r="I509" s="75">
        <v>42737</v>
      </c>
      <c r="J509" s="75">
        <v>42738</v>
      </c>
      <c r="K509" s="72">
        <f t="shared" si="7"/>
        <v>1</v>
      </c>
      <c r="L509" s="74">
        <v>89673</v>
      </c>
      <c r="M509" s="74" t="s">
        <v>598</v>
      </c>
      <c r="N509" s="74" t="s">
        <v>592</v>
      </c>
    </row>
    <row r="510" spans="1:14" x14ac:dyDescent="0.2">
      <c r="A510" s="72" t="s">
        <v>27</v>
      </c>
      <c r="B510" s="74" t="s">
        <v>1</v>
      </c>
      <c r="C510" s="74" t="s">
        <v>810</v>
      </c>
      <c r="D510" s="74" t="s">
        <v>74</v>
      </c>
      <c r="E510" s="74">
        <v>36543951</v>
      </c>
      <c r="F510" s="74" t="s">
        <v>4</v>
      </c>
      <c r="G510" s="74" t="s">
        <v>75</v>
      </c>
      <c r="H510" s="75">
        <v>42737</v>
      </c>
      <c r="I510" s="75">
        <v>42737</v>
      </c>
      <c r="J510" s="75">
        <v>42755</v>
      </c>
      <c r="K510" s="72">
        <f t="shared" si="7"/>
        <v>18</v>
      </c>
      <c r="L510" s="74">
        <v>89674</v>
      </c>
      <c r="M510" s="74" t="s">
        <v>598</v>
      </c>
      <c r="N510" s="74" t="s">
        <v>588</v>
      </c>
    </row>
    <row r="511" spans="1:14" x14ac:dyDescent="0.2">
      <c r="A511" s="72" t="s">
        <v>27</v>
      </c>
      <c r="B511" s="74" t="s">
        <v>141</v>
      </c>
      <c r="C511" s="74" t="s">
        <v>160</v>
      </c>
      <c r="D511" s="74" t="s">
        <v>74</v>
      </c>
      <c r="E511" s="74">
        <v>8699669</v>
      </c>
      <c r="F511" s="74" t="s">
        <v>4</v>
      </c>
      <c r="G511" s="74" t="s">
        <v>77</v>
      </c>
      <c r="H511" s="75">
        <v>42737</v>
      </c>
      <c r="I511" s="75">
        <v>42737</v>
      </c>
      <c r="J511" s="75">
        <v>42752</v>
      </c>
      <c r="K511" s="72">
        <f t="shared" si="7"/>
        <v>15</v>
      </c>
      <c r="L511" s="74">
        <v>89675</v>
      </c>
      <c r="M511" s="74" t="s">
        <v>598</v>
      </c>
      <c r="N511" s="74" t="s">
        <v>588</v>
      </c>
    </row>
    <row r="512" spans="1:14" x14ac:dyDescent="0.2">
      <c r="A512" s="72" t="s">
        <v>27</v>
      </c>
      <c r="B512" s="74" t="s">
        <v>141</v>
      </c>
      <c r="C512" s="74" t="s">
        <v>811</v>
      </c>
      <c r="D512" s="74" t="s">
        <v>74</v>
      </c>
      <c r="E512" s="74">
        <v>36725599</v>
      </c>
      <c r="F512" s="74" t="s">
        <v>4</v>
      </c>
      <c r="G512" s="74" t="s">
        <v>77</v>
      </c>
      <c r="H512" s="75">
        <v>42737</v>
      </c>
      <c r="I512" s="75">
        <v>42737</v>
      </c>
      <c r="J512" s="75">
        <v>42737</v>
      </c>
      <c r="K512" s="72">
        <f t="shared" si="7"/>
        <v>0</v>
      </c>
      <c r="L512" s="74">
        <v>89676</v>
      </c>
      <c r="M512" s="74" t="s">
        <v>598</v>
      </c>
      <c r="N512" s="74" t="s">
        <v>800</v>
      </c>
    </row>
    <row r="513" spans="1:14" x14ac:dyDescent="0.2">
      <c r="A513" s="72" t="s">
        <v>27</v>
      </c>
      <c r="B513" s="74" t="s">
        <v>141</v>
      </c>
      <c r="C513" s="74" t="s">
        <v>812</v>
      </c>
      <c r="D513" s="74" t="s">
        <v>74</v>
      </c>
      <c r="E513" s="74">
        <v>36560041</v>
      </c>
      <c r="F513" s="74" t="s">
        <v>26</v>
      </c>
      <c r="G513" s="74" t="s">
        <v>80</v>
      </c>
      <c r="H513" s="75">
        <v>42737</v>
      </c>
      <c r="I513" s="75">
        <v>42737</v>
      </c>
      <c r="J513" s="75">
        <v>42753</v>
      </c>
      <c r="K513" s="72">
        <f t="shared" si="7"/>
        <v>16</v>
      </c>
      <c r="L513" s="74">
        <v>89678</v>
      </c>
      <c r="M513" s="74" t="s">
        <v>589</v>
      </c>
      <c r="N513" s="74" t="s">
        <v>592</v>
      </c>
    </row>
    <row r="514" spans="1:14" x14ac:dyDescent="0.2">
      <c r="A514" s="72" t="s">
        <v>27</v>
      </c>
      <c r="B514" s="74" t="s">
        <v>144</v>
      </c>
      <c r="C514" s="74" t="s">
        <v>813</v>
      </c>
      <c r="D514" s="74" t="s">
        <v>74</v>
      </c>
      <c r="E514" s="74">
        <v>13377905</v>
      </c>
      <c r="F514" s="74" t="s">
        <v>4</v>
      </c>
      <c r="G514" s="74" t="s">
        <v>77</v>
      </c>
      <c r="H514" s="75">
        <v>42737</v>
      </c>
      <c r="I514" s="75">
        <v>42737</v>
      </c>
      <c r="J514" s="75">
        <v>42737</v>
      </c>
      <c r="K514" s="72">
        <f t="shared" si="7"/>
        <v>0</v>
      </c>
      <c r="L514" s="74">
        <v>89681</v>
      </c>
      <c r="M514" s="74" t="s">
        <v>598</v>
      </c>
      <c r="N514" s="74" t="s">
        <v>592</v>
      </c>
    </row>
    <row r="515" spans="1:14" x14ac:dyDescent="0.2">
      <c r="A515" s="72" t="s">
        <v>27</v>
      </c>
      <c r="B515" s="74" t="s">
        <v>141</v>
      </c>
      <c r="C515" s="74" t="s">
        <v>554</v>
      </c>
      <c r="D515" s="74" t="s">
        <v>74</v>
      </c>
      <c r="E515" s="74">
        <v>85371942</v>
      </c>
      <c r="F515" s="74" t="s">
        <v>26</v>
      </c>
      <c r="G515" s="74" t="s">
        <v>80</v>
      </c>
      <c r="H515" s="75">
        <v>42737</v>
      </c>
      <c r="I515" s="75">
        <v>42737</v>
      </c>
      <c r="J515" s="75">
        <v>42753</v>
      </c>
      <c r="K515" s="72">
        <f t="shared" ref="K515:K578" si="8">J515-H515</f>
        <v>16</v>
      </c>
      <c r="L515" s="74">
        <v>89682</v>
      </c>
      <c r="M515" s="74" t="s">
        <v>598</v>
      </c>
      <c r="N515" s="74" t="s">
        <v>588</v>
      </c>
    </row>
    <row r="516" spans="1:14" x14ac:dyDescent="0.2">
      <c r="A516" s="72" t="s">
        <v>27</v>
      </c>
      <c r="B516" s="74" t="s">
        <v>141</v>
      </c>
      <c r="C516" s="74" t="s">
        <v>388</v>
      </c>
      <c r="D516" s="74" t="s">
        <v>74</v>
      </c>
      <c r="E516" s="74">
        <v>35499058</v>
      </c>
      <c r="F516" s="74" t="s">
        <v>4</v>
      </c>
      <c r="G516" s="74" t="s">
        <v>77</v>
      </c>
      <c r="H516" s="75">
        <v>42737</v>
      </c>
      <c r="I516" s="75">
        <v>42737</v>
      </c>
      <c r="J516" s="75">
        <v>42752</v>
      </c>
      <c r="K516" s="72">
        <f t="shared" si="8"/>
        <v>15</v>
      </c>
      <c r="L516" s="74">
        <v>89685</v>
      </c>
      <c r="M516" s="74" t="s">
        <v>598</v>
      </c>
      <c r="N516" s="74" t="s">
        <v>588</v>
      </c>
    </row>
    <row r="517" spans="1:14" x14ac:dyDescent="0.2">
      <c r="A517" s="72" t="s">
        <v>27</v>
      </c>
      <c r="B517" s="74" t="s">
        <v>141</v>
      </c>
      <c r="C517" s="74" t="s">
        <v>814</v>
      </c>
      <c r="D517" s="74" t="s">
        <v>76</v>
      </c>
      <c r="E517" s="74">
        <v>1084056809</v>
      </c>
      <c r="F517" s="74" t="s">
        <v>4</v>
      </c>
      <c r="G517" s="74" t="s">
        <v>77</v>
      </c>
      <c r="H517" s="75">
        <v>42737</v>
      </c>
      <c r="I517" s="75">
        <v>42737</v>
      </c>
      <c r="J517" s="75">
        <v>42737</v>
      </c>
      <c r="K517" s="72">
        <f t="shared" si="8"/>
        <v>0</v>
      </c>
      <c r="L517" s="74">
        <v>89689</v>
      </c>
      <c r="M517" s="74" t="s">
        <v>598</v>
      </c>
      <c r="N517" s="74" t="s">
        <v>800</v>
      </c>
    </row>
    <row r="518" spans="1:14" x14ac:dyDescent="0.2">
      <c r="A518" s="72" t="s">
        <v>27</v>
      </c>
      <c r="B518" s="74" t="s">
        <v>144</v>
      </c>
      <c r="C518" s="74" t="s">
        <v>815</v>
      </c>
      <c r="D518" s="74" t="s">
        <v>74</v>
      </c>
      <c r="E518" s="74">
        <v>19615684</v>
      </c>
      <c r="F518" s="74" t="s">
        <v>4</v>
      </c>
      <c r="G518" s="74" t="s">
        <v>77</v>
      </c>
      <c r="H518" s="75">
        <v>42737</v>
      </c>
      <c r="I518" s="75">
        <v>42737</v>
      </c>
      <c r="J518" s="75">
        <v>42752</v>
      </c>
      <c r="K518" s="72">
        <f t="shared" si="8"/>
        <v>15</v>
      </c>
      <c r="L518" s="74">
        <v>89690</v>
      </c>
      <c r="M518" s="74" t="s">
        <v>598</v>
      </c>
      <c r="N518" s="74" t="s">
        <v>592</v>
      </c>
    </row>
    <row r="519" spans="1:14" x14ac:dyDescent="0.2">
      <c r="A519" s="72" t="s">
        <v>27</v>
      </c>
      <c r="B519" s="74" t="s">
        <v>141</v>
      </c>
      <c r="C519" s="74" t="s">
        <v>816</v>
      </c>
      <c r="D519" s="74" t="s">
        <v>74</v>
      </c>
      <c r="E519" s="74">
        <v>1083003393</v>
      </c>
      <c r="F519" s="74" t="s">
        <v>4</v>
      </c>
      <c r="G519" s="74" t="s">
        <v>77</v>
      </c>
      <c r="H519" s="75">
        <v>42737</v>
      </c>
      <c r="I519" s="75">
        <v>42737</v>
      </c>
      <c r="J519" s="75">
        <v>42737</v>
      </c>
      <c r="K519" s="72">
        <f t="shared" si="8"/>
        <v>0</v>
      </c>
      <c r="L519" s="74">
        <v>89691</v>
      </c>
      <c r="M519" s="74" t="s">
        <v>598</v>
      </c>
      <c r="N519" s="74" t="s">
        <v>592</v>
      </c>
    </row>
    <row r="520" spans="1:14" x14ac:dyDescent="0.2">
      <c r="A520" s="72" t="s">
        <v>27</v>
      </c>
      <c r="B520" s="74" t="s">
        <v>141</v>
      </c>
      <c r="C520" s="74" t="s">
        <v>817</v>
      </c>
      <c r="D520" s="74" t="s">
        <v>74</v>
      </c>
      <c r="E520" s="74">
        <v>1083469293</v>
      </c>
      <c r="F520" s="74" t="s">
        <v>26</v>
      </c>
      <c r="G520" s="74" t="s">
        <v>80</v>
      </c>
      <c r="H520" s="75">
        <v>42737</v>
      </c>
      <c r="I520" s="75">
        <v>42737</v>
      </c>
      <c r="J520" s="75">
        <v>42753</v>
      </c>
      <c r="K520" s="72">
        <f t="shared" si="8"/>
        <v>16</v>
      </c>
      <c r="L520" s="74">
        <v>89692</v>
      </c>
      <c r="M520" s="74" t="s">
        <v>598</v>
      </c>
      <c r="N520" s="74" t="s">
        <v>592</v>
      </c>
    </row>
    <row r="521" spans="1:14" x14ac:dyDescent="0.2">
      <c r="A521" s="72" t="s">
        <v>27</v>
      </c>
      <c r="B521" s="74" t="s">
        <v>141</v>
      </c>
      <c r="C521" s="74" t="s">
        <v>496</v>
      </c>
      <c r="D521" s="74" t="s">
        <v>74</v>
      </c>
      <c r="E521" s="74">
        <v>12637961</v>
      </c>
      <c r="F521" s="74" t="s">
        <v>4</v>
      </c>
      <c r="G521" s="74" t="s">
        <v>77</v>
      </c>
      <c r="H521" s="75">
        <v>42737</v>
      </c>
      <c r="I521" s="75">
        <v>42737</v>
      </c>
      <c r="J521" s="75">
        <v>42752</v>
      </c>
      <c r="K521" s="72">
        <f t="shared" si="8"/>
        <v>15</v>
      </c>
      <c r="L521" s="74">
        <v>89696</v>
      </c>
      <c r="M521" s="74" t="s">
        <v>598</v>
      </c>
      <c r="N521" s="74" t="s">
        <v>588</v>
      </c>
    </row>
    <row r="522" spans="1:14" x14ac:dyDescent="0.2">
      <c r="A522" s="72" t="s">
        <v>27</v>
      </c>
      <c r="B522" s="74" t="s">
        <v>140</v>
      </c>
      <c r="C522" s="74" t="s">
        <v>609</v>
      </c>
      <c r="D522" s="74" t="s">
        <v>76</v>
      </c>
      <c r="E522" s="74">
        <v>1084456872</v>
      </c>
      <c r="F522" s="74" t="s">
        <v>4</v>
      </c>
      <c r="G522" s="74" t="s">
        <v>73</v>
      </c>
      <c r="H522" s="75">
        <v>42737</v>
      </c>
      <c r="I522" s="75">
        <v>42737</v>
      </c>
      <c r="J522" s="75">
        <v>42751</v>
      </c>
      <c r="K522" s="72">
        <f t="shared" si="8"/>
        <v>14</v>
      </c>
      <c r="L522" s="74">
        <v>89697</v>
      </c>
      <c r="M522" s="74" t="s">
        <v>598</v>
      </c>
      <c r="N522" s="74" t="s">
        <v>588</v>
      </c>
    </row>
    <row r="523" spans="1:14" x14ac:dyDescent="0.2">
      <c r="A523" s="72" t="s">
        <v>27</v>
      </c>
      <c r="B523" s="74" t="s">
        <v>140</v>
      </c>
      <c r="C523" s="74" t="s">
        <v>595</v>
      </c>
      <c r="D523" s="74" t="s">
        <v>76</v>
      </c>
      <c r="E523" s="74">
        <v>1082998364</v>
      </c>
      <c r="F523" s="74" t="s">
        <v>4</v>
      </c>
      <c r="G523" s="74" t="s">
        <v>73</v>
      </c>
      <c r="H523" s="75">
        <v>42737</v>
      </c>
      <c r="I523" s="75">
        <v>42737</v>
      </c>
      <c r="J523" s="75">
        <v>42751</v>
      </c>
      <c r="K523" s="72">
        <f t="shared" si="8"/>
        <v>14</v>
      </c>
      <c r="L523" s="74">
        <v>89698</v>
      </c>
      <c r="M523" s="74" t="s">
        <v>589</v>
      </c>
      <c r="N523" s="74" t="s">
        <v>588</v>
      </c>
    </row>
    <row r="524" spans="1:14" x14ac:dyDescent="0.2">
      <c r="A524" s="72" t="s">
        <v>27</v>
      </c>
      <c r="B524" s="74" t="s">
        <v>8</v>
      </c>
      <c r="C524" s="74" t="s">
        <v>380</v>
      </c>
      <c r="D524" s="74" t="s">
        <v>74</v>
      </c>
      <c r="E524" s="74">
        <v>1082990855</v>
      </c>
      <c r="F524" s="74" t="s">
        <v>26</v>
      </c>
      <c r="G524" s="74" t="s">
        <v>80</v>
      </c>
      <c r="H524" s="75">
        <v>42737</v>
      </c>
      <c r="I524" s="75">
        <v>42737</v>
      </c>
      <c r="J524" s="75">
        <v>42753</v>
      </c>
      <c r="K524" s="72">
        <f t="shared" si="8"/>
        <v>16</v>
      </c>
      <c r="L524" s="74">
        <v>89700</v>
      </c>
      <c r="M524" s="74" t="s">
        <v>598</v>
      </c>
      <c r="N524" s="74" t="s">
        <v>675</v>
      </c>
    </row>
    <row r="525" spans="1:14" x14ac:dyDescent="0.2">
      <c r="A525" s="72" t="s">
        <v>27</v>
      </c>
      <c r="B525" s="74" t="s">
        <v>141</v>
      </c>
      <c r="C525" s="74" t="s">
        <v>300</v>
      </c>
      <c r="D525" s="74" t="s">
        <v>74</v>
      </c>
      <c r="E525" s="74">
        <v>1083028632</v>
      </c>
      <c r="F525" s="74" t="s">
        <v>4</v>
      </c>
      <c r="G525" s="74" t="s">
        <v>77</v>
      </c>
      <c r="H525" s="75">
        <v>42737</v>
      </c>
      <c r="I525" s="75">
        <v>42737</v>
      </c>
      <c r="J525" s="75">
        <v>42752</v>
      </c>
      <c r="K525" s="72">
        <f t="shared" si="8"/>
        <v>15</v>
      </c>
      <c r="L525" s="74">
        <v>89701</v>
      </c>
      <c r="M525" s="74" t="s">
        <v>591</v>
      </c>
      <c r="N525" s="74" t="s">
        <v>588</v>
      </c>
    </row>
    <row r="526" spans="1:14" x14ac:dyDescent="0.2">
      <c r="A526" s="72" t="s">
        <v>27</v>
      </c>
      <c r="B526" s="74" t="s">
        <v>141</v>
      </c>
      <c r="C526" s="74" t="s">
        <v>506</v>
      </c>
      <c r="D526" s="74" t="s">
        <v>76</v>
      </c>
      <c r="E526" s="74">
        <v>1095927749</v>
      </c>
      <c r="F526" s="74" t="s">
        <v>4</v>
      </c>
      <c r="G526" s="74" t="s">
        <v>77</v>
      </c>
      <c r="H526" s="75">
        <v>42737</v>
      </c>
      <c r="I526" s="75">
        <v>42737</v>
      </c>
      <c r="J526" s="75">
        <v>42737</v>
      </c>
      <c r="K526" s="72">
        <f t="shared" si="8"/>
        <v>0</v>
      </c>
      <c r="L526" s="74">
        <v>89702</v>
      </c>
      <c r="M526" s="74" t="s">
        <v>598</v>
      </c>
      <c r="N526" s="74" t="s">
        <v>588</v>
      </c>
    </row>
    <row r="527" spans="1:14" x14ac:dyDescent="0.2">
      <c r="A527" s="72" t="s">
        <v>27</v>
      </c>
      <c r="B527" s="74" t="s">
        <v>7</v>
      </c>
      <c r="C527" s="74" t="s">
        <v>507</v>
      </c>
      <c r="D527" s="74" t="s">
        <v>74</v>
      </c>
      <c r="E527" s="74">
        <v>1083014295</v>
      </c>
      <c r="F527" s="74" t="s">
        <v>26</v>
      </c>
      <c r="G527" s="74" t="s">
        <v>80</v>
      </c>
      <c r="H527" s="75">
        <v>42737</v>
      </c>
      <c r="I527" s="75">
        <v>42737</v>
      </c>
      <c r="J527" s="75">
        <v>42739</v>
      </c>
      <c r="K527" s="72">
        <f t="shared" si="8"/>
        <v>2</v>
      </c>
      <c r="L527" s="74">
        <v>89703</v>
      </c>
      <c r="M527" s="74" t="s">
        <v>598</v>
      </c>
      <c r="N527" s="74" t="s">
        <v>675</v>
      </c>
    </row>
    <row r="528" spans="1:14" x14ac:dyDescent="0.2">
      <c r="A528" s="72" t="s">
        <v>27</v>
      </c>
      <c r="B528" s="74" t="s">
        <v>1</v>
      </c>
      <c r="C528" s="74" t="s">
        <v>818</v>
      </c>
      <c r="D528" s="74" t="s">
        <v>74</v>
      </c>
      <c r="E528" s="74">
        <v>57411975</v>
      </c>
      <c r="F528" s="74" t="s">
        <v>4</v>
      </c>
      <c r="G528" s="74" t="s">
        <v>77</v>
      </c>
      <c r="H528" s="75">
        <v>42737</v>
      </c>
      <c r="I528" s="75">
        <v>42737</v>
      </c>
      <c r="J528" s="75">
        <v>42754</v>
      </c>
      <c r="K528" s="72">
        <f t="shared" si="8"/>
        <v>17</v>
      </c>
      <c r="L528" s="74">
        <v>89704</v>
      </c>
      <c r="M528" s="74" t="s">
        <v>598</v>
      </c>
      <c r="N528" s="74" t="s">
        <v>592</v>
      </c>
    </row>
    <row r="529" spans="1:14" x14ac:dyDescent="0.2">
      <c r="A529" s="72" t="s">
        <v>27</v>
      </c>
      <c r="B529" s="74" t="s">
        <v>141</v>
      </c>
      <c r="C529" s="74" t="s">
        <v>256</v>
      </c>
      <c r="D529" s="74" t="s">
        <v>74</v>
      </c>
      <c r="E529" s="74">
        <v>22645982</v>
      </c>
      <c r="F529" s="74" t="s">
        <v>4</v>
      </c>
      <c r="G529" s="74" t="s">
        <v>77</v>
      </c>
      <c r="H529" s="75">
        <v>42737</v>
      </c>
      <c r="I529" s="75">
        <v>42737</v>
      </c>
      <c r="J529" s="75">
        <v>42752</v>
      </c>
      <c r="K529" s="72">
        <f t="shared" si="8"/>
        <v>15</v>
      </c>
      <c r="L529" s="74">
        <v>89705</v>
      </c>
      <c r="M529" s="74" t="s">
        <v>598</v>
      </c>
      <c r="N529" s="74" t="s">
        <v>588</v>
      </c>
    </row>
    <row r="530" spans="1:14" x14ac:dyDescent="0.2">
      <c r="A530" s="72" t="s">
        <v>27</v>
      </c>
      <c r="B530" s="74" t="s">
        <v>141</v>
      </c>
      <c r="C530" s="74" t="s">
        <v>819</v>
      </c>
      <c r="D530" s="74" t="s">
        <v>74</v>
      </c>
      <c r="E530" s="74">
        <v>85444196</v>
      </c>
      <c r="F530" s="74" t="s">
        <v>4</v>
      </c>
      <c r="G530" s="74" t="s">
        <v>82</v>
      </c>
      <c r="H530" s="75">
        <v>42737</v>
      </c>
      <c r="I530" s="75">
        <v>42737</v>
      </c>
      <c r="J530" s="75">
        <v>42751</v>
      </c>
      <c r="K530" s="72">
        <f t="shared" si="8"/>
        <v>14</v>
      </c>
      <c r="L530" s="74">
        <v>89706</v>
      </c>
      <c r="M530" s="74" t="s">
        <v>589</v>
      </c>
      <c r="N530" s="74" t="s">
        <v>592</v>
      </c>
    </row>
    <row r="531" spans="1:14" x14ac:dyDescent="0.2">
      <c r="A531" s="72" t="s">
        <v>27</v>
      </c>
      <c r="B531" s="74" t="s">
        <v>141</v>
      </c>
      <c r="C531" s="74" t="s">
        <v>538</v>
      </c>
      <c r="D531" s="74" t="s">
        <v>74</v>
      </c>
      <c r="E531" s="74">
        <v>85447776</v>
      </c>
      <c r="F531" s="74" t="s">
        <v>26</v>
      </c>
      <c r="G531" s="74" t="s">
        <v>80</v>
      </c>
      <c r="H531" s="75">
        <v>42737</v>
      </c>
      <c r="I531" s="75">
        <v>42737</v>
      </c>
      <c r="J531" s="75">
        <v>42753</v>
      </c>
      <c r="K531" s="72">
        <f t="shared" si="8"/>
        <v>16</v>
      </c>
      <c r="L531" s="74">
        <v>89707</v>
      </c>
      <c r="M531" s="74" t="s">
        <v>598</v>
      </c>
      <c r="N531" s="74" t="s">
        <v>588</v>
      </c>
    </row>
    <row r="532" spans="1:14" x14ac:dyDescent="0.2">
      <c r="A532" s="72" t="s">
        <v>27</v>
      </c>
      <c r="B532" s="74" t="s">
        <v>141</v>
      </c>
      <c r="C532" s="74" t="s">
        <v>820</v>
      </c>
      <c r="D532" s="74" t="s">
        <v>74</v>
      </c>
      <c r="E532" s="74">
        <v>36696524</v>
      </c>
      <c r="F532" s="74" t="s">
        <v>4</v>
      </c>
      <c r="G532" s="74" t="s">
        <v>77</v>
      </c>
      <c r="H532" s="75">
        <v>42737</v>
      </c>
      <c r="I532" s="75">
        <v>42737</v>
      </c>
      <c r="J532" s="75">
        <v>42751</v>
      </c>
      <c r="K532" s="72">
        <f t="shared" si="8"/>
        <v>14</v>
      </c>
      <c r="L532" s="74">
        <v>89708</v>
      </c>
      <c r="M532" s="74" t="s">
        <v>589</v>
      </c>
      <c r="N532" s="74" t="s">
        <v>592</v>
      </c>
    </row>
    <row r="533" spans="1:14" x14ac:dyDescent="0.2">
      <c r="A533" s="72" t="s">
        <v>27</v>
      </c>
      <c r="B533" s="74" t="s">
        <v>141</v>
      </c>
      <c r="C533" s="74" t="s">
        <v>545</v>
      </c>
      <c r="D533" s="74" t="s">
        <v>74</v>
      </c>
      <c r="E533" s="74">
        <v>79209175</v>
      </c>
      <c r="F533" s="74" t="s">
        <v>4</v>
      </c>
      <c r="G533" s="74" t="s">
        <v>77</v>
      </c>
      <c r="H533" s="75">
        <v>42737</v>
      </c>
      <c r="I533" s="75">
        <v>42737</v>
      </c>
      <c r="J533" s="75">
        <v>42753</v>
      </c>
      <c r="K533" s="72">
        <f t="shared" si="8"/>
        <v>16</v>
      </c>
      <c r="L533" s="74">
        <v>89709</v>
      </c>
      <c r="M533" s="74" t="s">
        <v>589</v>
      </c>
      <c r="N533" s="74" t="s">
        <v>588</v>
      </c>
    </row>
    <row r="534" spans="1:14" x14ac:dyDescent="0.2">
      <c r="A534" s="72" t="s">
        <v>27</v>
      </c>
      <c r="B534" s="74" t="s">
        <v>141</v>
      </c>
      <c r="C534" s="74" t="s">
        <v>821</v>
      </c>
      <c r="D534" s="74" t="s">
        <v>74</v>
      </c>
      <c r="E534" s="74">
        <v>36547456</v>
      </c>
      <c r="F534" s="74" t="s">
        <v>4</v>
      </c>
      <c r="G534" s="74" t="s">
        <v>77</v>
      </c>
      <c r="H534" s="75">
        <v>42738</v>
      </c>
      <c r="I534" s="75">
        <v>42738</v>
      </c>
      <c r="J534" s="75">
        <v>42738</v>
      </c>
      <c r="K534" s="72">
        <f t="shared" si="8"/>
        <v>0</v>
      </c>
      <c r="L534" s="74">
        <v>89710</v>
      </c>
      <c r="M534" s="74" t="s">
        <v>598</v>
      </c>
      <c r="N534" s="74" t="s">
        <v>800</v>
      </c>
    </row>
    <row r="535" spans="1:14" x14ac:dyDescent="0.2">
      <c r="A535" s="72" t="s">
        <v>27</v>
      </c>
      <c r="B535" s="74" t="s">
        <v>141</v>
      </c>
      <c r="C535" s="74" t="s">
        <v>822</v>
      </c>
      <c r="D535" s="74" t="s">
        <v>74</v>
      </c>
      <c r="E535" s="74">
        <v>1083467351</v>
      </c>
      <c r="F535" s="74" t="s">
        <v>4</v>
      </c>
      <c r="G535" s="74" t="s">
        <v>77</v>
      </c>
      <c r="H535" s="75">
        <v>42738</v>
      </c>
      <c r="I535" s="75">
        <v>42738</v>
      </c>
      <c r="J535" s="75">
        <v>42738</v>
      </c>
      <c r="K535" s="72">
        <f t="shared" si="8"/>
        <v>0</v>
      </c>
      <c r="L535" s="74">
        <v>89711</v>
      </c>
      <c r="M535" s="74" t="s">
        <v>598</v>
      </c>
      <c r="N535" s="74" t="s">
        <v>800</v>
      </c>
    </row>
    <row r="536" spans="1:14" x14ac:dyDescent="0.2">
      <c r="A536" s="72" t="s">
        <v>27</v>
      </c>
      <c r="B536" s="74" t="s">
        <v>141</v>
      </c>
      <c r="C536" s="74" t="s">
        <v>585</v>
      </c>
      <c r="D536" s="74" t="s">
        <v>74</v>
      </c>
      <c r="E536" s="74">
        <v>36550198</v>
      </c>
      <c r="F536" s="74" t="s">
        <v>4</v>
      </c>
      <c r="G536" s="74" t="s">
        <v>77</v>
      </c>
      <c r="H536" s="75">
        <v>42738</v>
      </c>
      <c r="I536" s="75">
        <v>42738</v>
      </c>
      <c r="J536" s="75">
        <v>42738</v>
      </c>
      <c r="K536" s="72">
        <f t="shared" si="8"/>
        <v>0</v>
      </c>
      <c r="L536" s="74">
        <v>89712</v>
      </c>
      <c r="M536" s="74" t="s">
        <v>598</v>
      </c>
      <c r="N536" s="74" t="s">
        <v>588</v>
      </c>
    </row>
    <row r="537" spans="1:14" x14ac:dyDescent="0.2">
      <c r="A537" s="72" t="s">
        <v>27</v>
      </c>
      <c r="B537" s="74" t="s">
        <v>10</v>
      </c>
      <c r="C537" s="74" t="s">
        <v>823</v>
      </c>
      <c r="D537" s="74" t="s">
        <v>74</v>
      </c>
      <c r="E537" s="74">
        <v>52994474</v>
      </c>
      <c r="F537" s="74" t="s">
        <v>4</v>
      </c>
      <c r="G537" s="74" t="s">
        <v>77</v>
      </c>
      <c r="H537" s="75">
        <v>42738</v>
      </c>
      <c r="I537" s="75">
        <v>42738</v>
      </c>
      <c r="J537" s="75">
        <v>42738</v>
      </c>
      <c r="K537" s="72">
        <f t="shared" si="8"/>
        <v>0</v>
      </c>
      <c r="L537" s="74">
        <v>89713</v>
      </c>
      <c r="M537" s="74" t="s">
        <v>598</v>
      </c>
      <c r="N537" s="74" t="s">
        <v>592</v>
      </c>
    </row>
    <row r="538" spans="1:14" x14ac:dyDescent="0.2">
      <c r="A538" s="72" t="s">
        <v>27</v>
      </c>
      <c r="B538" s="74" t="s">
        <v>8</v>
      </c>
      <c r="C538" s="74" t="s">
        <v>824</v>
      </c>
      <c r="D538" s="74" t="s">
        <v>74</v>
      </c>
      <c r="E538" s="74">
        <v>36563094</v>
      </c>
      <c r="F538" s="74" t="s">
        <v>4</v>
      </c>
      <c r="G538" s="74" t="s">
        <v>77</v>
      </c>
      <c r="H538" s="75">
        <v>42738</v>
      </c>
      <c r="I538" s="75">
        <v>42738</v>
      </c>
      <c r="J538" s="75">
        <v>42738</v>
      </c>
      <c r="K538" s="72">
        <f t="shared" si="8"/>
        <v>0</v>
      </c>
      <c r="L538" s="74">
        <v>89714</v>
      </c>
      <c r="M538" s="74" t="s">
        <v>598</v>
      </c>
      <c r="N538" s="74" t="s">
        <v>592</v>
      </c>
    </row>
    <row r="539" spans="1:14" x14ac:dyDescent="0.2">
      <c r="A539" s="72" t="s">
        <v>27</v>
      </c>
      <c r="B539" s="74" t="s">
        <v>141</v>
      </c>
      <c r="C539" s="74" t="s">
        <v>435</v>
      </c>
      <c r="D539" s="74" t="s">
        <v>72</v>
      </c>
      <c r="E539" s="74">
        <v>1084731930</v>
      </c>
      <c r="F539" s="74" t="s">
        <v>4</v>
      </c>
      <c r="G539" s="74" t="s">
        <v>77</v>
      </c>
      <c r="H539" s="75">
        <v>42738</v>
      </c>
      <c r="I539" s="75">
        <v>42738</v>
      </c>
      <c r="J539" s="75">
        <v>42754</v>
      </c>
      <c r="K539" s="72">
        <f t="shared" si="8"/>
        <v>16</v>
      </c>
      <c r="L539" s="74">
        <v>89715</v>
      </c>
      <c r="M539" s="74" t="s">
        <v>598</v>
      </c>
      <c r="N539" s="74" t="s">
        <v>588</v>
      </c>
    </row>
    <row r="540" spans="1:14" x14ac:dyDescent="0.2">
      <c r="A540" s="72" t="s">
        <v>27</v>
      </c>
      <c r="B540" s="74" t="s">
        <v>6</v>
      </c>
      <c r="C540" s="74" t="s">
        <v>825</v>
      </c>
      <c r="D540" s="74" t="s">
        <v>74</v>
      </c>
      <c r="E540" s="74">
        <v>40923826</v>
      </c>
      <c r="F540" s="74" t="s">
        <v>4</v>
      </c>
      <c r="G540" s="74" t="s">
        <v>77</v>
      </c>
      <c r="H540" s="75">
        <v>42738</v>
      </c>
      <c r="I540" s="75">
        <v>42738</v>
      </c>
      <c r="J540" s="75">
        <v>42739</v>
      </c>
      <c r="K540" s="72">
        <f t="shared" si="8"/>
        <v>1</v>
      </c>
      <c r="L540" s="74">
        <v>89716</v>
      </c>
      <c r="M540" s="74" t="s">
        <v>598</v>
      </c>
      <c r="N540" s="74" t="s">
        <v>592</v>
      </c>
    </row>
    <row r="541" spans="1:14" x14ac:dyDescent="0.2">
      <c r="A541" s="72" t="s">
        <v>27</v>
      </c>
      <c r="B541" s="74" t="s">
        <v>1</v>
      </c>
      <c r="C541" s="74" t="s">
        <v>441</v>
      </c>
      <c r="D541" s="74" t="s">
        <v>72</v>
      </c>
      <c r="E541" s="74">
        <v>1004354627</v>
      </c>
      <c r="F541" s="74" t="s">
        <v>4</v>
      </c>
      <c r="G541" s="74" t="s">
        <v>75</v>
      </c>
      <c r="H541" s="75">
        <v>42738</v>
      </c>
      <c r="I541" s="75">
        <v>42738</v>
      </c>
      <c r="J541" s="75">
        <v>42755</v>
      </c>
      <c r="K541" s="72">
        <f t="shared" si="8"/>
        <v>17</v>
      </c>
      <c r="L541" s="74">
        <v>89717</v>
      </c>
      <c r="M541" s="74" t="s">
        <v>598</v>
      </c>
      <c r="N541" s="74" t="s">
        <v>588</v>
      </c>
    </row>
    <row r="542" spans="1:14" x14ac:dyDescent="0.2">
      <c r="A542" s="72" t="s">
        <v>27</v>
      </c>
      <c r="B542" s="74" t="s">
        <v>141</v>
      </c>
      <c r="C542" s="74" t="s">
        <v>826</v>
      </c>
      <c r="D542" s="74" t="s">
        <v>72</v>
      </c>
      <c r="E542" s="74">
        <v>1004368862</v>
      </c>
      <c r="F542" s="74" t="s">
        <v>4</v>
      </c>
      <c r="G542" s="74" t="s">
        <v>77</v>
      </c>
      <c r="H542" s="75">
        <v>42738</v>
      </c>
      <c r="I542" s="75">
        <v>42738</v>
      </c>
      <c r="J542" s="75">
        <v>42738</v>
      </c>
      <c r="K542" s="72">
        <f t="shared" si="8"/>
        <v>0</v>
      </c>
      <c r="L542" s="74">
        <v>89718</v>
      </c>
      <c r="M542" s="74" t="s">
        <v>598</v>
      </c>
      <c r="N542" s="74" t="s">
        <v>800</v>
      </c>
    </row>
    <row r="543" spans="1:14" x14ac:dyDescent="0.2">
      <c r="A543" s="72" t="s">
        <v>27</v>
      </c>
      <c r="B543" s="74" t="s">
        <v>141</v>
      </c>
      <c r="C543" s="74" t="s">
        <v>580</v>
      </c>
      <c r="D543" s="74" t="s">
        <v>74</v>
      </c>
      <c r="E543" s="74">
        <v>7602395</v>
      </c>
      <c r="F543" s="74" t="s">
        <v>4</v>
      </c>
      <c r="G543" s="74" t="s">
        <v>77</v>
      </c>
      <c r="H543" s="75">
        <v>42738</v>
      </c>
      <c r="I543" s="75">
        <v>42738</v>
      </c>
      <c r="J543" s="75">
        <v>42753</v>
      </c>
      <c r="K543" s="72">
        <f t="shared" si="8"/>
        <v>15</v>
      </c>
      <c r="L543" s="74">
        <v>89719</v>
      </c>
      <c r="M543" s="74" t="s">
        <v>598</v>
      </c>
      <c r="N543" s="74" t="s">
        <v>588</v>
      </c>
    </row>
    <row r="544" spans="1:14" x14ac:dyDescent="0.2">
      <c r="A544" s="72" t="s">
        <v>27</v>
      </c>
      <c r="B544" s="74" t="s">
        <v>1</v>
      </c>
      <c r="C544" s="74" t="s">
        <v>827</v>
      </c>
      <c r="D544" s="74" t="s">
        <v>76</v>
      </c>
      <c r="E544" s="74">
        <v>1083002908</v>
      </c>
      <c r="F544" s="74" t="s">
        <v>4</v>
      </c>
      <c r="G544" s="74" t="s">
        <v>73</v>
      </c>
      <c r="H544" s="75">
        <v>42738</v>
      </c>
      <c r="I544" s="75">
        <v>42738</v>
      </c>
      <c r="J544" s="75">
        <v>42752</v>
      </c>
      <c r="K544" s="72">
        <f t="shared" si="8"/>
        <v>14</v>
      </c>
      <c r="L544" s="74">
        <v>89720</v>
      </c>
      <c r="M544" s="74" t="s">
        <v>604</v>
      </c>
      <c r="N544" s="74" t="s">
        <v>592</v>
      </c>
    </row>
    <row r="545" spans="1:14" x14ac:dyDescent="0.2">
      <c r="A545" s="72" t="s">
        <v>27</v>
      </c>
      <c r="B545" s="74" t="s">
        <v>8</v>
      </c>
      <c r="C545" s="74" t="s">
        <v>285</v>
      </c>
      <c r="D545" s="74" t="s">
        <v>74</v>
      </c>
      <c r="E545" s="74">
        <v>12558398</v>
      </c>
      <c r="F545" s="74" t="s">
        <v>13</v>
      </c>
      <c r="G545" s="74" t="s">
        <v>79</v>
      </c>
      <c r="H545" s="75">
        <v>42738</v>
      </c>
      <c r="I545" s="75">
        <v>42738</v>
      </c>
      <c r="J545" s="75">
        <v>42745</v>
      </c>
      <c r="K545" s="72">
        <f t="shared" si="8"/>
        <v>7</v>
      </c>
      <c r="L545" s="74">
        <v>89721</v>
      </c>
      <c r="M545" s="74" t="s">
        <v>589</v>
      </c>
      <c r="N545" s="74" t="s">
        <v>588</v>
      </c>
    </row>
    <row r="546" spans="1:14" x14ac:dyDescent="0.2">
      <c r="A546" s="72" t="s">
        <v>27</v>
      </c>
      <c r="B546" s="74" t="s">
        <v>8</v>
      </c>
      <c r="C546" s="74" t="s">
        <v>828</v>
      </c>
      <c r="D546" s="74" t="s">
        <v>72</v>
      </c>
      <c r="E546" s="74">
        <v>1004319655</v>
      </c>
      <c r="F546" s="74" t="s">
        <v>4</v>
      </c>
      <c r="G546" s="74" t="s">
        <v>75</v>
      </c>
      <c r="H546" s="75">
        <v>42738</v>
      </c>
      <c r="I546" s="75">
        <v>42738</v>
      </c>
      <c r="J546" s="75">
        <v>42755</v>
      </c>
      <c r="K546" s="72">
        <f t="shared" si="8"/>
        <v>17</v>
      </c>
      <c r="L546" s="74">
        <v>89722</v>
      </c>
      <c r="M546" s="74" t="s">
        <v>598</v>
      </c>
      <c r="N546" s="74" t="s">
        <v>588</v>
      </c>
    </row>
    <row r="547" spans="1:14" x14ac:dyDescent="0.2">
      <c r="A547" s="72" t="s">
        <v>27</v>
      </c>
      <c r="B547" s="74" t="s">
        <v>8</v>
      </c>
      <c r="C547" s="74" t="s">
        <v>209</v>
      </c>
      <c r="D547" s="74" t="s">
        <v>74</v>
      </c>
      <c r="E547" s="74">
        <v>9271031</v>
      </c>
      <c r="F547" s="74" t="s">
        <v>4</v>
      </c>
      <c r="G547" s="74" t="s">
        <v>77</v>
      </c>
      <c r="H547" s="75">
        <v>42738</v>
      </c>
      <c r="I547" s="75">
        <v>42738</v>
      </c>
      <c r="J547" s="75">
        <v>42758</v>
      </c>
      <c r="K547" s="72">
        <f t="shared" si="8"/>
        <v>20</v>
      </c>
      <c r="L547" s="74">
        <v>89723</v>
      </c>
      <c r="M547" s="74" t="s">
        <v>598</v>
      </c>
      <c r="N547" s="74" t="s">
        <v>588</v>
      </c>
    </row>
    <row r="548" spans="1:14" x14ac:dyDescent="0.2">
      <c r="A548" s="72" t="s">
        <v>27</v>
      </c>
      <c r="B548" s="74" t="s">
        <v>141</v>
      </c>
      <c r="C548" s="74" t="s">
        <v>829</v>
      </c>
      <c r="D548" s="74" t="s">
        <v>74</v>
      </c>
      <c r="E548" s="74">
        <v>85151773</v>
      </c>
      <c r="F548" s="74" t="s">
        <v>4</v>
      </c>
      <c r="G548" s="74" t="s">
        <v>77</v>
      </c>
      <c r="H548" s="75">
        <v>42738</v>
      </c>
      <c r="I548" s="75">
        <v>42738</v>
      </c>
      <c r="J548" s="75">
        <v>42738</v>
      </c>
      <c r="K548" s="72">
        <f t="shared" si="8"/>
        <v>0</v>
      </c>
      <c r="L548" s="74">
        <v>89724</v>
      </c>
      <c r="M548" s="74" t="s">
        <v>598</v>
      </c>
      <c r="N548" s="74" t="s">
        <v>800</v>
      </c>
    </row>
    <row r="549" spans="1:14" x14ac:dyDescent="0.2">
      <c r="A549" s="72" t="s">
        <v>27</v>
      </c>
      <c r="B549" s="74" t="s">
        <v>1</v>
      </c>
      <c r="C549" s="74" t="s">
        <v>305</v>
      </c>
      <c r="D549" s="74" t="s">
        <v>74</v>
      </c>
      <c r="E549" s="74">
        <v>28727827</v>
      </c>
      <c r="F549" s="74" t="s">
        <v>4</v>
      </c>
      <c r="G549" s="74" t="s">
        <v>77</v>
      </c>
      <c r="H549" s="75">
        <v>42738</v>
      </c>
      <c r="I549" s="75">
        <v>42738</v>
      </c>
      <c r="J549" s="75">
        <v>42738</v>
      </c>
      <c r="K549" s="72">
        <f t="shared" si="8"/>
        <v>0</v>
      </c>
      <c r="L549" s="74">
        <v>89725</v>
      </c>
      <c r="M549" s="74" t="s">
        <v>598</v>
      </c>
      <c r="N549" s="74" t="s">
        <v>588</v>
      </c>
    </row>
    <row r="550" spans="1:14" x14ac:dyDescent="0.2">
      <c r="A550" s="72" t="s">
        <v>27</v>
      </c>
      <c r="B550" s="74" t="s">
        <v>143</v>
      </c>
      <c r="C550" s="74" t="s">
        <v>830</v>
      </c>
      <c r="D550" s="74" t="s">
        <v>74</v>
      </c>
      <c r="E550" s="74">
        <v>1082882784</v>
      </c>
      <c r="F550" s="74" t="s">
        <v>4</v>
      </c>
      <c r="G550" s="74" t="s">
        <v>77</v>
      </c>
      <c r="H550" s="75">
        <v>42738</v>
      </c>
      <c r="I550" s="75">
        <v>42738</v>
      </c>
      <c r="J550" s="75">
        <v>42753</v>
      </c>
      <c r="K550" s="72">
        <f t="shared" si="8"/>
        <v>15</v>
      </c>
      <c r="L550" s="74">
        <v>89726</v>
      </c>
      <c r="M550" s="74" t="s">
        <v>598</v>
      </c>
      <c r="N550" s="74" t="s">
        <v>592</v>
      </c>
    </row>
    <row r="551" spans="1:14" x14ac:dyDescent="0.2">
      <c r="A551" s="72" t="s">
        <v>27</v>
      </c>
      <c r="B551" s="74" t="s">
        <v>141</v>
      </c>
      <c r="C551" s="74" t="s">
        <v>831</v>
      </c>
      <c r="D551" s="74" t="s">
        <v>74</v>
      </c>
      <c r="E551" s="74">
        <v>1081793376</v>
      </c>
      <c r="F551" s="74" t="s">
        <v>4</v>
      </c>
      <c r="G551" s="74" t="s">
        <v>77</v>
      </c>
      <c r="H551" s="75">
        <v>42738</v>
      </c>
      <c r="I551" s="75">
        <v>42738</v>
      </c>
      <c r="J551" s="75">
        <v>42754</v>
      </c>
      <c r="K551" s="72">
        <f t="shared" si="8"/>
        <v>16</v>
      </c>
      <c r="L551" s="74">
        <v>89727</v>
      </c>
      <c r="M551" s="74" t="s">
        <v>598</v>
      </c>
      <c r="N551" s="74" t="s">
        <v>588</v>
      </c>
    </row>
    <row r="552" spans="1:14" x14ac:dyDescent="0.2">
      <c r="A552" s="72" t="s">
        <v>27</v>
      </c>
      <c r="B552" s="74" t="s">
        <v>141</v>
      </c>
      <c r="C552" s="74" t="s">
        <v>832</v>
      </c>
      <c r="D552" s="74" t="s">
        <v>74</v>
      </c>
      <c r="E552" s="74">
        <v>1081798060</v>
      </c>
      <c r="F552" s="74" t="s">
        <v>4</v>
      </c>
      <c r="G552" s="74" t="s">
        <v>77</v>
      </c>
      <c r="H552" s="75">
        <v>42738</v>
      </c>
      <c r="I552" s="75">
        <v>42738</v>
      </c>
      <c r="J552" s="75">
        <v>42738</v>
      </c>
      <c r="K552" s="72">
        <f t="shared" si="8"/>
        <v>0</v>
      </c>
      <c r="L552" s="74">
        <v>89728</v>
      </c>
      <c r="M552" s="74" t="s">
        <v>598</v>
      </c>
      <c r="N552" s="74" t="s">
        <v>592</v>
      </c>
    </row>
    <row r="553" spans="1:14" x14ac:dyDescent="0.2">
      <c r="A553" s="72" t="s">
        <v>27</v>
      </c>
      <c r="B553" s="74" t="s">
        <v>141</v>
      </c>
      <c r="C553" s="74" t="s">
        <v>832</v>
      </c>
      <c r="D553" s="74" t="s">
        <v>74</v>
      </c>
      <c r="E553" s="74">
        <v>1081798060</v>
      </c>
      <c r="F553" s="74" t="s">
        <v>13</v>
      </c>
      <c r="G553" s="74" t="s">
        <v>79</v>
      </c>
      <c r="H553" s="75">
        <v>42738</v>
      </c>
      <c r="I553" s="75">
        <v>42738</v>
      </c>
      <c r="J553" s="75">
        <v>42745</v>
      </c>
      <c r="K553" s="72">
        <f t="shared" si="8"/>
        <v>7</v>
      </c>
      <c r="L553" s="74">
        <v>89729</v>
      </c>
      <c r="M553" s="74" t="s">
        <v>589</v>
      </c>
      <c r="N553" s="74" t="s">
        <v>588</v>
      </c>
    </row>
    <row r="554" spans="1:14" x14ac:dyDescent="0.2">
      <c r="A554" s="72" t="s">
        <v>27</v>
      </c>
      <c r="B554" s="74" t="s">
        <v>8</v>
      </c>
      <c r="C554" s="74" t="s">
        <v>274</v>
      </c>
      <c r="D554" s="74" t="s">
        <v>76</v>
      </c>
      <c r="E554" s="74">
        <v>1081830442</v>
      </c>
      <c r="F554" s="74" t="s">
        <v>4</v>
      </c>
      <c r="G554" s="74" t="s">
        <v>73</v>
      </c>
      <c r="H554" s="75">
        <v>42738</v>
      </c>
      <c r="I554" s="75">
        <v>42738</v>
      </c>
      <c r="J554" s="75">
        <v>42752</v>
      </c>
      <c r="K554" s="72">
        <f t="shared" si="8"/>
        <v>14</v>
      </c>
      <c r="L554" s="74">
        <v>89730</v>
      </c>
      <c r="M554" s="74" t="s">
        <v>598</v>
      </c>
      <c r="N554" s="74" t="s">
        <v>588</v>
      </c>
    </row>
    <row r="555" spans="1:14" x14ac:dyDescent="0.2">
      <c r="A555" s="72" t="s">
        <v>27</v>
      </c>
      <c r="B555" s="74" t="s">
        <v>11</v>
      </c>
      <c r="C555" s="74" t="s">
        <v>637</v>
      </c>
      <c r="D555" s="74" t="s">
        <v>74</v>
      </c>
      <c r="E555" s="74">
        <v>85443185</v>
      </c>
      <c r="F555" s="74" t="s">
        <v>4</v>
      </c>
      <c r="G555" s="74" t="s">
        <v>77</v>
      </c>
      <c r="H555" s="75">
        <v>42738</v>
      </c>
      <c r="I555" s="75">
        <v>42738</v>
      </c>
      <c r="J555" s="75">
        <v>42738</v>
      </c>
      <c r="K555" s="72">
        <f t="shared" si="8"/>
        <v>0</v>
      </c>
      <c r="L555" s="74">
        <v>89731</v>
      </c>
      <c r="M555" s="74" t="s">
        <v>598</v>
      </c>
      <c r="N555" s="74" t="s">
        <v>592</v>
      </c>
    </row>
    <row r="556" spans="1:14" x14ac:dyDescent="0.2">
      <c r="A556" s="72" t="s">
        <v>27</v>
      </c>
      <c r="B556" s="74" t="s">
        <v>141</v>
      </c>
      <c r="C556" s="74" t="s">
        <v>833</v>
      </c>
      <c r="D556" s="74" t="s">
        <v>74</v>
      </c>
      <c r="E556" s="74">
        <v>1118813907</v>
      </c>
      <c r="F556" s="74" t="s">
        <v>26</v>
      </c>
      <c r="G556" s="74" t="s">
        <v>80</v>
      </c>
      <c r="H556" s="75">
        <v>42738</v>
      </c>
      <c r="I556" s="75">
        <v>42738</v>
      </c>
      <c r="J556" s="75">
        <v>42753</v>
      </c>
      <c r="K556" s="72">
        <f t="shared" si="8"/>
        <v>15</v>
      </c>
      <c r="L556" s="74">
        <v>89732</v>
      </c>
      <c r="M556" s="74" t="s">
        <v>591</v>
      </c>
      <c r="N556" s="74" t="s">
        <v>592</v>
      </c>
    </row>
    <row r="557" spans="1:14" x14ac:dyDescent="0.2">
      <c r="A557" s="72" t="s">
        <v>27</v>
      </c>
      <c r="B557" s="74" t="s">
        <v>141</v>
      </c>
      <c r="C557" s="74" t="s">
        <v>822</v>
      </c>
      <c r="D557" s="74" t="s">
        <v>74</v>
      </c>
      <c r="E557" s="74">
        <v>1083467351</v>
      </c>
      <c r="F557" s="74" t="s">
        <v>4</v>
      </c>
      <c r="G557" s="74" t="s">
        <v>77</v>
      </c>
      <c r="H557" s="75">
        <v>42738</v>
      </c>
      <c r="I557" s="75">
        <v>42738</v>
      </c>
      <c r="J557" s="75">
        <v>42751</v>
      </c>
      <c r="K557" s="72">
        <f t="shared" si="8"/>
        <v>13</v>
      </c>
      <c r="L557" s="74">
        <v>89733</v>
      </c>
      <c r="M557" s="74" t="s">
        <v>598</v>
      </c>
      <c r="N557" s="74" t="s">
        <v>588</v>
      </c>
    </row>
    <row r="558" spans="1:14" x14ac:dyDescent="0.2">
      <c r="A558" s="72" t="s">
        <v>27</v>
      </c>
      <c r="B558" s="74" t="s">
        <v>141</v>
      </c>
      <c r="C558" s="74" t="s">
        <v>584</v>
      </c>
      <c r="D558" s="74" t="s">
        <v>74</v>
      </c>
      <c r="E558" s="74">
        <v>57429156</v>
      </c>
      <c r="F558" s="74" t="s">
        <v>4</v>
      </c>
      <c r="G558" s="74" t="s">
        <v>77</v>
      </c>
      <c r="H558" s="75">
        <v>42738</v>
      </c>
      <c r="I558" s="75">
        <v>42738</v>
      </c>
      <c r="J558" s="75">
        <v>42738</v>
      </c>
      <c r="K558" s="72">
        <f t="shared" si="8"/>
        <v>0</v>
      </c>
      <c r="L558" s="74">
        <v>89734</v>
      </c>
      <c r="M558" s="74" t="s">
        <v>598</v>
      </c>
      <c r="N558" s="74" t="s">
        <v>588</v>
      </c>
    </row>
    <row r="559" spans="1:14" x14ac:dyDescent="0.2">
      <c r="A559" s="72" t="s">
        <v>27</v>
      </c>
      <c r="B559" s="74" t="s">
        <v>141</v>
      </c>
      <c r="C559" s="74" t="s">
        <v>834</v>
      </c>
      <c r="D559" s="74" t="s">
        <v>74</v>
      </c>
      <c r="E559" s="74">
        <v>36544082</v>
      </c>
      <c r="F559" s="74" t="s">
        <v>4</v>
      </c>
      <c r="G559" s="74" t="s">
        <v>77</v>
      </c>
      <c r="H559" s="75">
        <v>42738</v>
      </c>
      <c r="I559" s="75">
        <v>42738</v>
      </c>
      <c r="J559" s="75">
        <v>42754</v>
      </c>
      <c r="K559" s="72">
        <f t="shared" si="8"/>
        <v>16</v>
      </c>
      <c r="L559" s="74">
        <v>89735</v>
      </c>
      <c r="M559" s="74" t="s">
        <v>598</v>
      </c>
      <c r="N559" s="74" t="s">
        <v>592</v>
      </c>
    </row>
    <row r="560" spans="1:14" x14ac:dyDescent="0.2">
      <c r="A560" s="72" t="s">
        <v>27</v>
      </c>
      <c r="B560" s="74" t="s">
        <v>1</v>
      </c>
      <c r="C560" s="74" t="s">
        <v>279</v>
      </c>
      <c r="D560" s="74" t="s">
        <v>74</v>
      </c>
      <c r="E560" s="74">
        <v>1083555016</v>
      </c>
      <c r="F560" s="74" t="s">
        <v>4</v>
      </c>
      <c r="G560" s="74" t="s">
        <v>77</v>
      </c>
      <c r="H560" s="75">
        <v>42738</v>
      </c>
      <c r="I560" s="75">
        <v>42738</v>
      </c>
      <c r="J560" s="75">
        <v>42754</v>
      </c>
      <c r="K560" s="72">
        <f t="shared" si="8"/>
        <v>16</v>
      </c>
      <c r="L560" s="74">
        <v>89737</v>
      </c>
      <c r="M560" s="74" t="s">
        <v>604</v>
      </c>
      <c r="N560" s="74" t="s">
        <v>588</v>
      </c>
    </row>
    <row r="561" spans="1:14" x14ac:dyDescent="0.2">
      <c r="A561" s="72" t="s">
        <v>27</v>
      </c>
      <c r="B561" s="74" t="s">
        <v>11</v>
      </c>
      <c r="C561" s="74" t="s">
        <v>835</v>
      </c>
      <c r="D561" s="74" t="s">
        <v>74</v>
      </c>
      <c r="E561" s="74">
        <v>39143371</v>
      </c>
      <c r="F561" s="74" t="s">
        <v>4</v>
      </c>
      <c r="G561" s="74" t="s">
        <v>77</v>
      </c>
      <c r="H561" s="75">
        <v>42738</v>
      </c>
      <c r="I561" s="75">
        <v>42738</v>
      </c>
      <c r="J561" s="75">
        <v>42754</v>
      </c>
      <c r="K561" s="72">
        <f t="shared" si="8"/>
        <v>16</v>
      </c>
      <c r="L561" s="74">
        <v>89738</v>
      </c>
      <c r="M561" s="74" t="s">
        <v>598</v>
      </c>
      <c r="N561" s="74" t="s">
        <v>592</v>
      </c>
    </row>
    <row r="562" spans="1:14" x14ac:dyDescent="0.2">
      <c r="A562" s="72" t="s">
        <v>27</v>
      </c>
      <c r="B562" s="74" t="s">
        <v>141</v>
      </c>
      <c r="C562" s="74" t="s">
        <v>836</v>
      </c>
      <c r="D562" s="74" t="s">
        <v>74</v>
      </c>
      <c r="E562" s="74">
        <v>39001261</v>
      </c>
      <c r="F562" s="74" t="s">
        <v>4</v>
      </c>
      <c r="G562" s="74" t="s">
        <v>73</v>
      </c>
      <c r="H562" s="75">
        <v>42738</v>
      </c>
      <c r="I562" s="75">
        <v>42738</v>
      </c>
      <c r="J562" s="75">
        <v>42752</v>
      </c>
      <c r="K562" s="72">
        <f t="shared" si="8"/>
        <v>14</v>
      </c>
      <c r="L562" s="74">
        <v>89740</v>
      </c>
      <c r="M562" s="74" t="s">
        <v>598</v>
      </c>
      <c r="N562" s="74" t="s">
        <v>592</v>
      </c>
    </row>
    <row r="563" spans="1:14" x14ac:dyDescent="0.2">
      <c r="A563" s="72" t="s">
        <v>27</v>
      </c>
      <c r="B563" s="74" t="s">
        <v>141</v>
      </c>
      <c r="C563" s="74" t="s">
        <v>583</v>
      </c>
      <c r="D563" s="74" t="s">
        <v>76</v>
      </c>
      <c r="E563" s="74">
        <v>1041987752</v>
      </c>
      <c r="F563" s="74" t="s">
        <v>4</v>
      </c>
      <c r="G563" s="74" t="s">
        <v>75</v>
      </c>
      <c r="H563" s="75">
        <v>42738</v>
      </c>
      <c r="I563" s="75">
        <v>42738</v>
      </c>
      <c r="J563" s="75">
        <v>42754</v>
      </c>
      <c r="K563" s="72">
        <f t="shared" si="8"/>
        <v>16</v>
      </c>
      <c r="L563" s="74">
        <v>89742</v>
      </c>
      <c r="M563" s="74" t="s">
        <v>598</v>
      </c>
      <c r="N563" s="74" t="s">
        <v>588</v>
      </c>
    </row>
    <row r="564" spans="1:14" x14ac:dyDescent="0.2">
      <c r="A564" s="72" t="s">
        <v>27</v>
      </c>
      <c r="B564" s="74" t="s">
        <v>141</v>
      </c>
      <c r="C564" s="74" t="s">
        <v>550</v>
      </c>
      <c r="D564" s="74" t="s">
        <v>76</v>
      </c>
      <c r="E564" s="74">
        <v>1084740581</v>
      </c>
      <c r="F564" s="74" t="s">
        <v>4</v>
      </c>
      <c r="G564" s="74" t="s">
        <v>75</v>
      </c>
      <c r="H564" s="75">
        <v>42738</v>
      </c>
      <c r="I564" s="75">
        <v>42738</v>
      </c>
      <c r="J564" s="75">
        <v>42755</v>
      </c>
      <c r="K564" s="72">
        <f t="shared" si="8"/>
        <v>17</v>
      </c>
      <c r="L564" s="74">
        <v>89743</v>
      </c>
      <c r="M564" s="74" t="s">
        <v>598</v>
      </c>
      <c r="N564" s="74" t="s">
        <v>588</v>
      </c>
    </row>
    <row r="565" spans="1:14" x14ac:dyDescent="0.2">
      <c r="A565" s="72" t="s">
        <v>27</v>
      </c>
      <c r="B565" s="74" t="s">
        <v>1</v>
      </c>
      <c r="C565" s="74" t="s">
        <v>486</v>
      </c>
      <c r="D565" s="74" t="s">
        <v>74</v>
      </c>
      <c r="E565" s="74">
        <v>52507349</v>
      </c>
      <c r="F565" s="74" t="s">
        <v>4</v>
      </c>
      <c r="G565" s="74" t="s">
        <v>77</v>
      </c>
      <c r="H565" s="75">
        <v>42738</v>
      </c>
      <c r="I565" s="75">
        <v>42738</v>
      </c>
      <c r="J565" s="75">
        <v>42746</v>
      </c>
      <c r="K565" s="72">
        <f t="shared" si="8"/>
        <v>8</v>
      </c>
      <c r="L565" s="74">
        <v>89746</v>
      </c>
      <c r="M565" s="74" t="s">
        <v>591</v>
      </c>
      <c r="N565" s="74" t="s">
        <v>588</v>
      </c>
    </row>
    <row r="566" spans="1:14" x14ac:dyDescent="0.2">
      <c r="A566" s="72" t="s">
        <v>27</v>
      </c>
      <c r="B566" s="74" t="s">
        <v>1</v>
      </c>
      <c r="C566" s="74" t="s">
        <v>473</v>
      </c>
      <c r="D566" s="74" t="s">
        <v>74</v>
      </c>
      <c r="E566" s="74">
        <v>32722993</v>
      </c>
      <c r="F566" s="74" t="s">
        <v>4</v>
      </c>
      <c r="G566" s="74" t="s">
        <v>77</v>
      </c>
      <c r="H566" s="75">
        <v>42738</v>
      </c>
      <c r="I566" s="75">
        <v>42738</v>
      </c>
      <c r="J566" s="75">
        <v>42745</v>
      </c>
      <c r="K566" s="72">
        <f t="shared" si="8"/>
        <v>7</v>
      </c>
      <c r="L566" s="74">
        <v>89748</v>
      </c>
      <c r="M566" s="74" t="s">
        <v>591</v>
      </c>
      <c r="N566" s="74" t="s">
        <v>588</v>
      </c>
    </row>
    <row r="567" spans="1:14" x14ac:dyDescent="0.2">
      <c r="A567" s="72" t="s">
        <v>27</v>
      </c>
      <c r="B567" s="74" t="s">
        <v>1</v>
      </c>
      <c r="C567" s="74" t="s">
        <v>593</v>
      </c>
      <c r="D567" s="74" t="s">
        <v>76</v>
      </c>
      <c r="E567" s="74">
        <v>1205964585</v>
      </c>
      <c r="F567" s="74" t="s">
        <v>4</v>
      </c>
      <c r="G567" s="74" t="s">
        <v>73</v>
      </c>
      <c r="H567" s="75">
        <v>42738</v>
      </c>
      <c r="I567" s="75">
        <v>42738</v>
      </c>
      <c r="J567" s="75">
        <v>42752</v>
      </c>
      <c r="K567" s="72">
        <f t="shared" si="8"/>
        <v>14</v>
      </c>
      <c r="L567" s="74">
        <v>89749</v>
      </c>
      <c r="M567" s="74" t="s">
        <v>598</v>
      </c>
      <c r="N567" s="74" t="s">
        <v>588</v>
      </c>
    </row>
    <row r="568" spans="1:14" x14ac:dyDescent="0.2">
      <c r="A568" s="72" t="s">
        <v>27</v>
      </c>
      <c r="B568" s="74" t="s">
        <v>8</v>
      </c>
      <c r="C568" s="74" t="s">
        <v>289</v>
      </c>
      <c r="D568" s="74" t="s">
        <v>72</v>
      </c>
      <c r="E568" s="74">
        <v>12003021</v>
      </c>
      <c r="F568" s="74" t="s">
        <v>4</v>
      </c>
      <c r="G568" s="74" t="s">
        <v>77</v>
      </c>
      <c r="H568" s="75">
        <v>42738</v>
      </c>
      <c r="I568" s="75">
        <v>42738</v>
      </c>
      <c r="J568" s="75">
        <v>42753</v>
      </c>
      <c r="K568" s="72">
        <f t="shared" si="8"/>
        <v>15</v>
      </c>
      <c r="L568" s="74">
        <v>89750</v>
      </c>
      <c r="M568" s="74" t="s">
        <v>598</v>
      </c>
      <c r="N568" s="74" t="s">
        <v>588</v>
      </c>
    </row>
    <row r="569" spans="1:14" x14ac:dyDescent="0.2">
      <c r="A569" s="72" t="s">
        <v>27</v>
      </c>
      <c r="B569" s="74" t="s">
        <v>1</v>
      </c>
      <c r="C569" s="74" t="s">
        <v>837</v>
      </c>
      <c r="D569" s="74" t="s">
        <v>74</v>
      </c>
      <c r="E569" s="74">
        <v>4993740</v>
      </c>
      <c r="F569" s="74" t="s">
        <v>4</v>
      </c>
      <c r="G569" s="74" t="s">
        <v>77</v>
      </c>
      <c r="H569" s="75">
        <v>42738</v>
      </c>
      <c r="I569" s="75">
        <v>42738</v>
      </c>
      <c r="J569" s="75">
        <v>42739</v>
      </c>
      <c r="K569" s="72">
        <f t="shared" si="8"/>
        <v>1</v>
      </c>
      <c r="L569" s="74">
        <v>89751</v>
      </c>
      <c r="M569" s="74" t="s">
        <v>598</v>
      </c>
      <c r="N569" s="74" t="s">
        <v>592</v>
      </c>
    </row>
    <row r="570" spans="1:14" x14ac:dyDescent="0.2">
      <c r="A570" s="72" t="s">
        <v>27</v>
      </c>
      <c r="B570" s="74" t="s">
        <v>1</v>
      </c>
      <c r="C570" s="74" t="s">
        <v>638</v>
      </c>
      <c r="D570" s="74" t="s">
        <v>74</v>
      </c>
      <c r="E570" s="74">
        <v>26713040</v>
      </c>
      <c r="F570" s="74" t="s">
        <v>4</v>
      </c>
      <c r="G570" s="74" t="s">
        <v>77</v>
      </c>
      <c r="H570" s="75">
        <v>42738</v>
      </c>
      <c r="I570" s="75">
        <v>42738</v>
      </c>
      <c r="J570" s="75">
        <v>42739</v>
      </c>
      <c r="K570" s="72">
        <f t="shared" si="8"/>
        <v>1</v>
      </c>
      <c r="L570" s="74">
        <v>89752</v>
      </c>
      <c r="M570" s="74" t="s">
        <v>598</v>
      </c>
      <c r="N570" s="74" t="s">
        <v>588</v>
      </c>
    </row>
    <row r="571" spans="1:14" x14ac:dyDescent="0.2">
      <c r="A571" s="72" t="s">
        <v>27</v>
      </c>
      <c r="B571" s="74" t="s">
        <v>9</v>
      </c>
      <c r="C571" s="74" t="s">
        <v>303</v>
      </c>
      <c r="D571" s="74" t="s">
        <v>74</v>
      </c>
      <c r="E571" s="74">
        <v>85453239</v>
      </c>
      <c r="F571" s="74" t="s">
        <v>4</v>
      </c>
      <c r="G571" s="74" t="s">
        <v>77</v>
      </c>
      <c r="H571" s="75">
        <v>42738</v>
      </c>
      <c r="I571" s="75">
        <v>42738</v>
      </c>
      <c r="J571" s="75">
        <v>42746</v>
      </c>
      <c r="K571" s="72">
        <f t="shared" si="8"/>
        <v>8</v>
      </c>
      <c r="L571" s="74">
        <v>89753</v>
      </c>
      <c r="M571" s="74" t="s">
        <v>598</v>
      </c>
      <c r="N571" s="74" t="s">
        <v>588</v>
      </c>
    </row>
    <row r="572" spans="1:14" x14ac:dyDescent="0.2">
      <c r="A572" s="72" t="s">
        <v>27</v>
      </c>
      <c r="B572" s="74" t="s">
        <v>1</v>
      </c>
      <c r="C572" s="74" t="s">
        <v>596</v>
      </c>
      <c r="D572" s="74" t="s">
        <v>76</v>
      </c>
      <c r="E572" s="74">
        <v>1205964482</v>
      </c>
      <c r="F572" s="74" t="s">
        <v>4</v>
      </c>
      <c r="G572" s="74" t="s">
        <v>73</v>
      </c>
      <c r="H572" s="75">
        <v>42738</v>
      </c>
      <c r="I572" s="75">
        <v>42738</v>
      </c>
      <c r="J572" s="75">
        <v>42752</v>
      </c>
      <c r="K572" s="72">
        <f t="shared" si="8"/>
        <v>14</v>
      </c>
      <c r="L572" s="74">
        <v>89754</v>
      </c>
      <c r="M572" s="74" t="s">
        <v>604</v>
      </c>
      <c r="N572" s="74" t="s">
        <v>588</v>
      </c>
    </row>
    <row r="573" spans="1:14" x14ac:dyDescent="0.2">
      <c r="A573" s="72" t="s">
        <v>27</v>
      </c>
      <c r="B573" s="74" t="s">
        <v>141</v>
      </c>
      <c r="C573" s="74" t="s">
        <v>566</v>
      </c>
      <c r="D573" s="74" t="s">
        <v>76</v>
      </c>
      <c r="E573" s="74">
        <v>1143433790</v>
      </c>
      <c r="F573" s="74" t="s">
        <v>4</v>
      </c>
      <c r="G573" s="74" t="s">
        <v>77</v>
      </c>
      <c r="H573" s="75">
        <v>42738</v>
      </c>
      <c r="I573" s="75">
        <v>42738</v>
      </c>
      <c r="J573" s="75">
        <v>42753</v>
      </c>
      <c r="K573" s="72">
        <f t="shared" si="8"/>
        <v>15</v>
      </c>
      <c r="L573" s="74">
        <v>89755</v>
      </c>
      <c r="M573" s="74" t="s">
        <v>598</v>
      </c>
      <c r="N573" s="74" t="s">
        <v>588</v>
      </c>
    </row>
    <row r="574" spans="1:14" x14ac:dyDescent="0.2">
      <c r="A574" s="72" t="s">
        <v>27</v>
      </c>
      <c r="B574" s="74" t="s">
        <v>141</v>
      </c>
      <c r="C574" s="74" t="s">
        <v>838</v>
      </c>
      <c r="D574" s="74" t="s">
        <v>74</v>
      </c>
      <c r="E574" s="74">
        <v>1083454699</v>
      </c>
      <c r="F574" s="74" t="s">
        <v>4</v>
      </c>
      <c r="G574" s="74" t="s">
        <v>77</v>
      </c>
      <c r="H574" s="75">
        <v>42738</v>
      </c>
      <c r="I574" s="75">
        <v>42738</v>
      </c>
      <c r="J574" s="75">
        <v>42738</v>
      </c>
      <c r="K574" s="72">
        <f t="shared" si="8"/>
        <v>0</v>
      </c>
      <c r="L574" s="74">
        <v>89756</v>
      </c>
      <c r="M574" s="74" t="s">
        <v>598</v>
      </c>
      <c r="N574" s="74" t="s">
        <v>800</v>
      </c>
    </row>
    <row r="575" spans="1:14" x14ac:dyDescent="0.2">
      <c r="A575" s="72" t="s">
        <v>27</v>
      </c>
      <c r="B575" s="74" t="s">
        <v>141</v>
      </c>
      <c r="C575" s="74" t="s">
        <v>814</v>
      </c>
      <c r="D575" s="74" t="s">
        <v>76</v>
      </c>
      <c r="E575" s="74">
        <v>1084056809</v>
      </c>
      <c r="F575" s="74" t="s">
        <v>4</v>
      </c>
      <c r="G575" s="74" t="s">
        <v>77</v>
      </c>
      <c r="H575" s="75">
        <v>42738</v>
      </c>
      <c r="I575" s="75">
        <v>42738</v>
      </c>
      <c r="J575" s="75">
        <v>42754</v>
      </c>
      <c r="K575" s="72">
        <f t="shared" si="8"/>
        <v>16</v>
      </c>
      <c r="L575" s="74">
        <v>89757</v>
      </c>
      <c r="M575" s="74" t="s">
        <v>604</v>
      </c>
      <c r="N575" s="74" t="s">
        <v>588</v>
      </c>
    </row>
    <row r="576" spans="1:14" x14ac:dyDescent="0.2">
      <c r="A576" s="72" t="s">
        <v>27</v>
      </c>
      <c r="B576" s="74" t="s">
        <v>141</v>
      </c>
      <c r="C576" s="74" t="s">
        <v>833</v>
      </c>
      <c r="D576" s="74" t="s">
        <v>74</v>
      </c>
      <c r="E576" s="74">
        <v>1118813907</v>
      </c>
      <c r="F576" s="74" t="s">
        <v>26</v>
      </c>
      <c r="G576" s="74" t="s">
        <v>80</v>
      </c>
      <c r="H576" s="75">
        <v>42738</v>
      </c>
      <c r="I576" s="75">
        <v>42738</v>
      </c>
      <c r="J576" s="75">
        <v>42739</v>
      </c>
      <c r="K576" s="72">
        <f t="shared" si="8"/>
        <v>1</v>
      </c>
      <c r="L576" s="74">
        <v>89758</v>
      </c>
      <c r="M576" s="74" t="s">
        <v>589</v>
      </c>
      <c r="N576" s="74" t="s">
        <v>588</v>
      </c>
    </row>
    <row r="577" spans="1:14" x14ac:dyDescent="0.2">
      <c r="A577" s="72" t="s">
        <v>27</v>
      </c>
      <c r="B577" s="74" t="s">
        <v>141</v>
      </c>
      <c r="C577" s="74" t="s">
        <v>816</v>
      </c>
      <c r="D577" s="74" t="s">
        <v>74</v>
      </c>
      <c r="E577" s="74">
        <v>1083003393</v>
      </c>
      <c r="F577" s="74" t="s">
        <v>4</v>
      </c>
      <c r="G577" s="74" t="s">
        <v>77</v>
      </c>
      <c r="H577" s="75">
        <v>42738</v>
      </c>
      <c r="I577" s="75">
        <v>42738</v>
      </c>
      <c r="J577" s="75">
        <v>42754</v>
      </c>
      <c r="K577" s="72">
        <f t="shared" si="8"/>
        <v>16</v>
      </c>
      <c r="L577" s="74">
        <v>89759</v>
      </c>
      <c r="M577" s="74" t="s">
        <v>598</v>
      </c>
      <c r="N577" s="74" t="s">
        <v>588</v>
      </c>
    </row>
    <row r="578" spans="1:14" x14ac:dyDescent="0.2">
      <c r="A578" s="72" t="s">
        <v>27</v>
      </c>
      <c r="B578" s="74" t="s">
        <v>141</v>
      </c>
      <c r="C578" s="74" t="s">
        <v>68</v>
      </c>
      <c r="D578" s="74" t="s">
        <v>74</v>
      </c>
      <c r="E578" s="74">
        <v>19560806</v>
      </c>
      <c r="F578" s="74" t="s">
        <v>26</v>
      </c>
      <c r="G578" s="74" t="s">
        <v>80</v>
      </c>
      <c r="H578" s="75">
        <v>42738</v>
      </c>
      <c r="I578" s="75">
        <v>42738</v>
      </c>
      <c r="J578" s="75">
        <v>42758</v>
      </c>
      <c r="K578" s="72">
        <f t="shared" si="8"/>
        <v>20</v>
      </c>
      <c r="L578" s="74">
        <v>89760</v>
      </c>
      <c r="M578" s="74" t="s">
        <v>604</v>
      </c>
      <c r="N578" s="74" t="s">
        <v>588</v>
      </c>
    </row>
    <row r="579" spans="1:14" x14ac:dyDescent="0.2">
      <c r="A579" s="72" t="s">
        <v>27</v>
      </c>
      <c r="B579" s="74" t="s">
        <v>141</v>
      </c>
      <c r="C579" s="74" t="s">
        <v>839</v>
      </c>
      <c r="D579" s="74" t="s">
        <v>76</v>
      </c>
      <c r="E579" s="74">
        <v>1084060221</v>
      </c>
      <c r="F579" s="74" t="s">
        <v>4</v>
      </c>
      <c r="G579" s="74" t="s">
        <v>73</v>
      </c>
      <c r="H579" s="75">
        <v>42738</v>
      </c>
      <c r="I579" s="75">
        <v>42738</v>
      </c>
      <c r="J579" s="75">
        <v>42752</v>
      </c>
      <c r="K579" s="72">
        <f t="shared" ref="K579:K642" si="9">J579-H579</f>
        <v>14</v>
      </c>
      <c r="L579" s="74">
        <v>89761</v>
      </c>
      <c r="M579" s="74" t="s">
        <v>591</v>
      </c>
      <c r="N579" s="74" t="s">
        <v>592</v>
      </c>
    </row>
    <row r="580" spans="1:14" x14ac:dyDescent="0.2">
      <c r="A580" s="72" t="s">
        <v>27</v>
      </c>
      <c r="B580" s="74" t="s">
        <v>140</v>
      </c>
      <c r="C580" s="74" t="s">
        <v>595</v>
      </c>
      <c r="D580" s="74" t="s">
        <v>76</v>
      </c>
      <c r="E580" s="74">
        <v>1082998364</v>
      </c>
      <c r="F580" s="74" t="s">
        <v>4</v>
      </c>
      <c r="G580" s="74" t="s">
        <v>73</v>
      </c>
      <c r="H580" s="75">
        <v>42738</v>
      </c>
      <c r="I580" s="75">
        <v>42738</v>
      </c>
      <c r="J580" s="75">
        <v>42752</v>
      </c>
      <c r="K580" s="72">
        <f t="shared" si="9"/>
        <v>14</v>
      </c>
      <c r="L580" s="74">
        <v>89762</v>
      </c>
      <c r="M580" s="74" t="s">
        <v>598</v>
      </c>
      <c r="N580" s="74" t="s">
        <v>592</v>
      </c>
    </row>
    <row r="581" spans="1:14" x14ac:dyDescent="0.2">
      <c r="A581" s="72" t="s">
        <v>27</v>
      </c>
      <c r="B581" s="74" t="s">
        <v>12</v>
      </c>
      <c r="C581" s="74" t="s">
        <v>529</v>
      </c>
      <c r="D581" s="74" t="s">
        <v>74</v>
      </c>
      <c r="E581" s="74">
        <v>7630621</v>
      </c>
      <c r="F581" s="74" t="s">
        <v>4</v>
      </c>
      <c r="G581" s="74" t="s">
        <v>77</v>
      </c>
      <c r="H581" s="75">
        <v>42738</v>
      </c>
      <c r="I581" s="75">
        <v>42738</v>
      </c>
      <c r="J581" s="75">
        <v>42745</v>
      </c>
      <c r="K581" s="72">
        <f t="shared" si="9"/>
        <v>7</v>
      </c>
      <c r="L581" s="74">
        <v>89763</v>
      </c>
      <c r="M581" s="74" t="s">
        <v>589</v>
      </c>
      <c r="N581" s="74" t="s">
        <v>588</v>
      </c>
    </row>
    <row r="582" spans="1:14" x14ac:dyDescent="0.2">
      <c r="A582" s="72" t="s">
        <v>27</v>
      </c>
      <c r="B582" s="74" t="s">
        <v>7</v>
      </c>
      <c r="C582" s="74" t="s">
        <v>433</v>
      </c>
      <c r="D582" s="74" t="s">
        <v>74</v>
      </c>
      <c r="E582" s="74">
        <v>12534801</v>
      </c>
      <c r="F582" s="74" t="s">
        <v>4</v>
      </c>
      <c r="G582" s="74" t="s">
        <v>77</v>
      </c>
      <c r="H582" s="75">
        <v>42738</v>
      </c>
      <c r="I582" s="75">
        <v>42738</v>
      </c>
      <c r="J582" s="75">
        <v>42739</v>
      </c>
      <c r="K582" s="72">
        <f t="shared" si="9"/>
        <v>1</v>
      </c>
      <c r="L582" s="74">
        <v>89764</v>
      </c>
      <c r="M582" s="74" t="s">
        <v>598</v>
      </c>
      <c r="N582" s="74" t="s">
        <v>588</v>
      </c>
    </row>
    <row r="583" spans="1:14" x14ac:dyDescent="0.2">
      <c r="A583" s="72" t="s">
        <v>27</v>
      </c>
      <c r="B583" s="76" t="s">
        <v>14</v>
      </c>
      <c r="C583" s="76" t="s">
        <v>425</v>
      </c>
      <c r="D583" s="76" t="s">
        <v>74</v>
      </c>
      <c r="E583" s="76">
        <v>39032002</v>
      </c>
      <c r="F583" s="76" t="s">
        <v>4</v>
      </c>
      <c r="G583" s="76" t="s">
        <v>77</v>
      </c>
      <c r="H583" s="77">
        <v>42738</v>
      </c>
      <c r="I583" s="77">
        <v>42738</v>
      </c>
      <c r="J583" s="77">
        <v>42739</v>
      </c>
      <c r="K583" s="72">
        <f t="shared" si="9"/>
        <v>1</v>
      </c>
      <c r="L583" s="76">
        <v>89765</v>
      </c>
      <c r="M583" s="76" t="s">
        <v>598</v>
      </c>
      <c r="N583" s="76" t="s">
        <v>588</v>
      </c>
    </row>
    <row r="584" spans="1:14" x14ac:dyDescent="0.2">
      <c r="A584" s="72" t="s">
        <v>27</v>
      </c>
      <c r="B584" s="74" t="s">
        <v>69</v>
      </c>
      <c r="C584" s="74" t="s">
        <v>840</v>
      </c>
      <c r="D584" s="74" t="s">
        <v>74</v>
      </c>
      <c r="E584" s="74">
        <v>1143156125</v>
      </c>
      <c r="F584" s="74" t="s">
        <v>4</v>
      </c>
      <c r="G584" s="74" t="s">
        <v>75</v>
      </c>
      <c r="H584" s="75">
        <v>42738</v>
      </c>
      <c r="I584" s="75">
        <v>42738</v>
      </c>
      <c r="J584" s="75">
        <v>42754</v>
      </c>
      <c r="K584" s="72">
        <f t="shared" si="9"/>
        <v>16</v>
      </c>
      <c r="L584" s="74">
        <v>89767</v>
      </c>
      <c r="M584" s="74" t="s">
        <v>598</v>
      </c>
      <c r="N584" s="74" t="s">
        <v>592</v>
      </c>
    </row>
    <row r="585" spans="1:14" x14ac:dyDescent="0.2">
      <c r="A585" s="72" t="s">
        <v>27</v>
      </c>
      <c r="B585" s="74" t="s">
        <v>141</v>
      </c>
      <c r="C585" s="74" t="s">
        <v>166</v>
      </c>
      <c r="D585" s="74" t="s">
        <v>72</v>
      </c>
      <c r="E585" s="74">
        <v>1082906716</v>
      </c>
      <c r="F585" s="74" t="s">
        <v>4</v>
      </c>
      <c r="G585" s="74" t="s">
        <v>73</v>
      </c>
      <c r="H585" s="75">
        <v>42738</v>
      </c>
      <c r="I585" s="75">
        <v>42738</v>
      </c>
      <c r="J585" s="75">
        <v>42753</v>
      </c>
      <c r="K585" s="72">
        <f t="shared" si="9"/>
        <v>15</v>
      </c>
      <c r="L585" s="74">
        <v>89768</v>
      </c>
      <c r="M585" s="74" t="s">
        <v>598</v>
      </c>
      <c r="N585" s="74" t="s">
        <v>588</v>
      </c>
    </row>
    <row r="586" spans="1:14" x14ac:dyDescent="0.2">
      <c r="A586" s="72" t="s">
        <v>27</v>
      </c>
      <c r="B586" s="74" t="s">
        <v>141</v>
      </c>
      <c r="C586" s="74" t="s">
        <v>841</v>
      </c>
      <c r="D586" s="74" t="s">
        <v>76</v>
      </c>
      <c r="E586" s="74">
        <v>1126246806</v>
      </c>
      <c r="F586" s="74" t="s">
        <v>4</v>
      </c>
      <c r="G586" s="74" t="s">
        <v>73</v>
      </c>
      <c r="H586" s="75">
        <v>42738</v>
      </c>
      <c r="I586" s="75">
        <v>42738</v>
      </c>
      <c r="J586" s="75">
        <v>42753</v>
      </c>
      <c r="K586" s="72">
        <f t="shared" si="9"/>
        <v>15</v>
      </c>
      <c r="L586" s="74">
        <v>89769</v>
      </c>
      <c r="M586" s="74" t="s">
        <v>598</v>
      </c>
      <c r="N586" s="74" t="s">
        <v>588</v>
      </c>
    </row>
    <row r="587" spans="1:14" x14ac:dyDescent="0.2">
      <c r="A587" s="72" t="s">
        <v>27</v>
      </c>
      <c r="B587" s="74" t="s">
        <v>11</v>
      </c>
      <c r="C587" s="74" t="s">
        <v>311</v>
      </c>
      <c r="D587" s="74" t="s">
        <v>74</v>
      </c>
      <c r="E587" s="74">
        <v>12630585</v>
      </c>
      <c r="F587" s="74" t="s">
        <v>4</v>
      </c>
      <c r="G587" s="74" t="s">
        <v>77</v>
      </c>
      <c r="H587" s="75">
        <v>42738</v>
      </c>
      <c r="I587" s="75">
        <v>42738</v>
      </c>
      <c r="J587" s="75">
        <v>42753</v>
      </c>
      <c r="K587" s="72">
        <f t="shared" si="9"/>
        <v>15</v>
      </c>
      <c r="L587" s="74">
        <v>89770</v>
      </c>
      <c r="M587" s="74" t="s">
        <v>589</v>
      </c>
      <c r="N587" s="74" t="s">
        <v>588</v>
      </c>
    </row>
    <row r="588" spans="1:14" x14ac:dyDescent="0.2">
      <c r="A588" s="72" t="s">
        <v>27</v>
      </c>
      <c r="B588" s="74" t="s">
        <v>141</v>
      </c>
      <c r="C588" s="74" t="s">
        <v>838</v>
      </c>
      <c r="D588" s="74" t="s">
        <v>74</v>
      </c>
      <c r="E588" s="74">
        <v>1083454699</v>
      </c>
      <c r="F588" s="74" t="s">
        <v>4</v>
      </c>
      <c r="G588" s="74" t="s">
        <v>77</v>
      </c>
      <c r="H588" s="75">
        <v>42738</v>
      </c>
      <c r="I588" s="75">
        <v>42738</v>
      </c>
      <c r="J588" s="75">
        <v>42753</v>
      </c>
      <c r="K588" s="72">
        <f t="shared" si="9"/>
        <v>15</v>
      </c>
      <c r="L588" s="74">
        <v>89772</v>
      </c>
      <c r="M588" s="74" t="s">
        <v>598</v>
      </c>
      <c r="N588" s="74" t="s">
        <v>588</v>
      </c>
    </row>
    <row r="589" spans="1:14" x14ac:dyDescent="0.2">
      <c r="A589" s="72" t="s">
        <v>27</v>
      </c>
      <c r="B589" s="74" t="s">
        <v>1</v>
      </c>
      <c r="C589" s="74" t="s">
        <v>842</v>
      </c>
      <c r="D589" s="74" t="s">
        <v>74</v>
      </c>
      <c r="E589" s="74">
        <v>57172705</v>
      </c>
      <c r="F589" s="74" t="s">
        <v>4</v>
      </c>
      <c r="G589" s="74" t="s">
        <v>77</v>
      </c>
      <c r="H589" s="75">
        <v>42739</v>
      </c>
      <c r="I589" s="75">
        <v>42739</v>
      </c>
      <c r="J589" s="75">
        <v>42754</v>
      </c>
      <c r="K589" s="72">
        <f t="shared" si="9"/>
        <v>15</v>
      </c>
      <c r="L589" s="74">
        <v>89773</v>
      </c>
      <c r="M589" s="74" t="s">
        <v>598</v>
      </c>
      <c r="N589" s="74" t="s">
        <v>592</v>
      </c>
    </row>
    <row r="590" spans="1:14" x14ac:dyDescent="0.2">
      <c r="A590" s="72" t="s">
        <v>27</v>
      </c>
      <c r="B590" s="74" t="s">
        <v>141</v>
      </c>
      <c r="C590" s="74" t="s">
        <v>843</v>
      </c>
      <c r="D590" s="74" t="s">
        <v>74</v>
      </c>
      <c r="E590" s="74">
        <v>12619673</v>
      </c>
      <c r="F590" s="74" t="s">
        <v>4</v>
      </c>
      <c r="G590" s="74" t="s">
        <v>77</v>
      </c>
      <c r="H590" s="75">
        <v>42739</v>
      </c>
      <c r="I590" s="75">
        <v>42739</v>
      </c>
      <c r="J590" s="75">
        <v>42754</v>
      </c>
      <c r="K590" s="72">
        <f t="shared" si="9"/>
        <v>15</v>
      </c>
      <c r="L590" s="74">
        <v>89774</v>
      </c>
      <c r="M590" s="74" t="s">
        <v>604</v>
      </c>
      <c r="N590" s="74" t="s">
        <v>592</v>
      </c>
    </row>
    <row r="591" spans="1:14" x14ac:dyDescent="0.2">
      <c r="A591" s="72" t="s">
        <v>27</v>
      </c>
      <c r="B591" s="74" t="s">
        <v>1</v>
      </c>
      <c r="C591" s="74" t="s">
        <v>239</v>
      </c>
      <c r="D591" s="74" t="s">
        <v>76</v>
      </c>
      <c r="E591" s="74">
        <v>1082945089</v>
      </c>
      <c r="F591" s="74" t="s">
        <v>4</v>
      </c>
      <c r="G591" s="74" t="s">
        <v>77</v>
      </c>
      <c r="H591" s="75">
        <v>42739</v>
      </c>
      <c r="I591" s="75">
        <v>42739</v>
      </c>
      <c r="J591" s="75">
        <v>42739</v>
      </c>
      <c r="K591" s="72">
        <f t="shared" si="9"/>
        <v>0</v>
      </c>
      <c r="L591" s="74">
        <v>89775</v>
      </c>
      <c r="M591" s="74" t="s">
        <v>598</v>
      </c>
      <c r="N591" s="74" t="s">
        <v>588</v>
      </c>
    </row>
    <row r="592" spans="1:14" x14ac:dyDescent="0.2">
      <c r="A592" s="72" t="s">
        <v>27</v>
      </c>
      <c r="B592" s="74" t="s">
        <v>1</v>
      </c>
      <c r="C592" s="74" t="s">
        <v>393</v>
      </c>
      <c r="D592" s="74" t="s">
        <v>74</v>
      </c>
      <c r="E592" s="74">
        <v>1083037010</v>
      </c>
      <c r="F592" s="74" t="s">
        <v>4</v>
      </c>
      <c r="G592" s="74" t="s">
        <v>77</v>
      </c>
      <c r="H592" s="75">
        <v>42739</v>
      </c>
      <c r="I592" s="75">
        <v>42739</v>
      </c>
      <c r="J592" s="75">
        <v>42739</v>
      </c>
      <c r="K592" s="72">
        <f t="shared" si="9"/>
        <v>0</v>
      </c>
      <c r="L592" s="74">
        <v>89776</v>
      </c>
      <c r="M592" s="74" t="s">
        <v>598</v>
      </c>
      <c r="N592" s="74" t="s">
        <v>588</v>
      </c>
    </row>
    <row r="593" spans="1:14" x14ac:dyDescent="0.2">
      <c r="A593" s="72" t="s">
        <v>27</v>
      </c>
      <c r="B593" s="74" t="s">
        <v>141</v>
      </c>
      <c r="C593" s="74" t="s">
        <v>312</v>
      </c>
      <c r="D593" s="74" t="s">
        <v>72</v>
      </c>
      <c r="E593" s="74">
        <v>1004371787</v>
      </c>
      <c r="F593" s="74" t="s">
        <v>4</v>
      </c>
      <c r="G593" s="74" t="s">
        <v>73</v>
      </c>
      <c r="H593" s="75">
        <v>42739</v>
      </c>
      <c r="I593" s="75">
        <v>42739</v>
      </c>
      <c r="J593" s="75">
        <v>42753</v>
      </c>
      <c r="K593" s="72">
        <f t="shared" si="9"/>
        <v>14</v>
      </c>
      <c r="L593" s="74">
        <v>89777</v>
      </c>
      <c r="M593" s="74" t="s">
        <v>598</v>
      </c>
      <c r="N593" s="74" t="s">
        <v>588</v>
      </c>
    </row>
    <row r="594" spans="1:14" x14ac:dyDescent="0.2">
      <c r="A594" s="72" t="s">
        <v>27</v>
      </c>
      <c r="B594" s="74" t="s">
        <v>1</v>
      </c>
      <c r="C594" s="74" t="s">
        <v>844</v>
      </c>
      <c r="D594" s="74" t="s">
        <v>74</v>
      </c>
      <c r="E594" s="74">
        <v>57412311</v>
      </c>
      <c r="F594" s="74" t="s">
        <v>4</v>
      </c>
      <c r="G594" s="74" t="s">
        <v>77</v>
      </c>
      <c r="H594" s="75">
        <v>42739</v>
      </c>
      <c r="I594" s="75">
        <v>42739</v>
      </c>
      <c r="J594" s="75">
        <v>42754</v>
      </c>
      <c r="K594" s="72">
        <f t="shared" si="9"/>
        <v>15</v>
      </c>
      <c r="L594" s="74">
        <v>89778</v>
      </c>
      <c r="M594" s="74" t="s">
        <v>591</v>
      </c>
      <c r="N594" s="74" t="s">
        <v>592</v>
      </c>
    </row>
    <row r="595" spans="1:14" x14ac:dyDescent="0.2">
      <c r="A595" s="72" t="s">
        <v>27</v>
      </c>
      <c r="B595" s="74" t="s">
        <v>7</v>
      </c>
      <c r="C595" s="74" t="s">
        <v>149</v>
      </c>
      <c r="D595" s="74" t="s">
        <v>74</v>
      </c>
      <c r="E595" s="74">
        <v>36534592</v>
      </c>
      <c r="F595" s="74" t="s">
        <v>4</v>
      </c>
      <c r="G595" s="74" t="s">
        <v>77</v>
      </c>
      <c r="H595" s="75">
        <v>42739</v>
      </c>
      <c r="I595" s="75">
        <v>42739</v>
      </c>
      <c r="J595" s="75">
        <v>42754</v>
      </c>
      <c r="K595" s="72">
        <f t="shared" si="9"/>
        <v>15</v>
      </c>
      <c r="L595" s="74">
        <v>89781</v>
      </c>
      <c r="M595" s="74" t="s">
        <v>598</v>
      </c>
      <c r="N595" s="74" t="s">
        <v>588</v>
      </c>
    </row>
    <row r="596" spans="1:14" x14ac:dyDescent="0.2">
      <c r="A596" s="72" t="s">
        <v>27</v>
      </c>
      <c r="B596" s="74" t="s">
        <v>1</v>
      </c>
      <c r="C596" s="74" t="s">
        <v>307</v>
      </c>
      <c r="D596" s="74" t="s">
        <v>74</v>
      </c>
      <c r="E596" s="74">
        <v>12535633</v>
      </c>
      <c r="F596" s="74" t="s">
        <v>4</v>
      </c>
      <c r="G596" s="74" t="s">
        <v>77</v>
      </c>
      <c r="H596" s="75">
        <v>42739</v>
      </c>
      <c r="I596" s="75">
        <v>42739</v>
      </c>
      <c r="J596" s="75">
        <v>42754</v>
      </c>
      <c r="K596" s="72">
        <f t="shared" si="9"/>
        <v>15</v>
      </c>
      <c r="L596" s="74">
        <v>89782</v>
      </c>
      <c r="M596" s="74" t="s">
        <v>604</v>
      </c>
      <c r="N596" s="74" t="s">
        <v>588</v>
      </c>
    </row>
    <row r="597" spans="1:14" x14ac:dyDescent="0.2">
      <c r="A597" s="72" t="s">
        <v>27</v>
      </c>
      <c r="B597" s="74" t="s">
        <v>141</v>
      </c>
      <c r="C597" s="74" t="s">
        <v>833</v>
      </c>
      <c r="D597" s="74" t="s">
        <v>74</v>
      </c>
      <c r="E597" s="74">
        <v>1118813907</v>
      </c>
      <c r="F597" s="74" t="s">
        <v>26</v>
      </c>
      <c r="G597" s="74" t="s">
        <v>80</v>
      </c>
      <c r="H597" s="75">
        <v>42739</v>
      </c>
      <c r="I597" s="75">
        <v>42739</v>
      </c>
      <c r="J597" s="75">
        <v>42746</v>
      </c>
      <c r="K597" s="72">
        <f t="shared" si="9"/>
        <v>7</v>
      </c>
      <c r="L597" s="74">
        <v>89783</v>
      </c>
      <c r="M597" s="74" t="s">
        <v>598</v>
      </c>
      <c r="N597" s="74" t="s">
        <v>588</v>
      </c>
    </row>
    <row r="598" spans="1:14" x14ac:dyDescent="0.2">
      <c r="A598" s="72" t="s">
        <v>27</v>
      </c>
      <c r="B598" s="74" t="s">
        <v>141</v>
      </c>
      <c r="C598" s="74" t="s">
        <v>801</v>
      </c>
      <c r="D598" s="74" t="s">
        <v>74</v>
      </c>
      <c r="E598" s="74">
        <v>85155921</v>
      </c>
      <c r="F598" s="74" t="s">
        <v>4</v>
      </c>
      <c r="G598" s="74" t="s">
        <v>77</v>
      </c>
      <c r="H598" s="75">
        <v>42739</v>
      </c>
      <c r="I598" s="75">
        <v>42739</v>
      </c>
      <c r="J598" s="75">
        <v>42739</v>
      </c>
      <c r="K598" s="72">
        <f t="shared" si="9"/>
        <v>0</v>
      </c>
      <c r="L598" s="74">
        <v>89784</v>
      </c>
      <c r="M598" s="74" t="s">
        <v>598</v>
      </c>
      <c r="N598" s="74" t="s">
        <v>588</v>
      </c>
    </row>
    <row r="599" spans="1:14" x14ac:dyDescent="0.2">
      <c r="A599" s="72" t="s">
        <v>27</v>
      </c>
      <c r="B599" s="74" t="s">
        <v>1</v>
      </c>
      <c r="C599" s="74" t="s">
        <v>845</v>
      </c>
      <c r="D599" s="74" t="s">
        <v>74</v>
      </c>
      <c r="E599" s="74">
        <v>36542477</v>
      </c>
      <c r="F599" s="74" t="s">
        <v>4</v>
      </c>
      <c r="G599" s="74" t="s">
        <v>73</v>
      </c>
      <c r="H599" s="75">
        <v>42739</v>
      </c>
      <c r="I599" s="75">
        <v>42739</v>
      </c>
      <c r="J599" s="75">
        <v>42753</v>
      </c>
      <c r="K599" s="72">
        <f t="shared" si="9"/>
        <v>14</v>
      </c>
      <c r="L599" s="74">
        <v>89785</v>
      </c>
      <c r="M599" s="74" t="s">
        <v>598</v>
      </c>
      <c r="N599" s="74" t="s">
        <v>592</v>
      </c>
    </row>
    <row r="600" spans="1:14" x14ac:dyDescent="0.2">
      <c r="A600" s="72" t="s">
        <v>27</v>
      </c>
      <c r="B600" s="74" t="s">
        <v>141</v>
      </c>
      <c r="C600" s="74" t="s">
        <v>134</v>
      </c>
      <c r="D600" s="74" t="s">
        <v>74</v>
      </c>
      <c r="E600" s="74">
        <v>1128200169</v>
      </c>
      <c r="F600" s="74" t="s">
        <v>4</v>
      </c>
      <c r="G600" s="74" t="s">
        <v>77</v>
      </c>
      <c r="H600" s="75">
        <v>42739</v>
      </c>
      <c r="I600" s="75">
        <v>42739</v>
      </c>
      <c r="J600" s="75">
        <v>42754</v>
      </c>
      <c r="K600" s="72">
        <f t="shared" si="9"/>
        <v>15</v>
      </c>
      <c r="L600" s="74">
        <v>89787</v>
      </c>
      <c r="M600" s="74" t="s">
        <v>598</v>
      </c>
      <c r="N600" s="74" t="s">
        <v>588</v>
      </c>
    </row>
    <row r="601" spans="1:14" x14ac:dyDescent="0.2">
      <c r="A601" s="72" t="s">
        <v>27</v>
      </c>
      <c r="B601" s="74" t="s">
        <v>8</v>
      </c>
      <c r="C601" s="74" t="s">
        <v>846</v>
      </c>
      <c r="D601" s="74" t="s">
        <v>74</v>
      </c>
      <c r="E601" s="74">
        <v>85202711</v>
      </c>
      <c r="F601" s="74" t="s">
        <v>4</v>
      </c>
      <c r="G601" s="74" t="s">
        <v>75</v>
      </c>
      <c r="H601" s="75">
        <v>42739</v>
      </c>
      <c r="I601" s="75">
        <v>42739</v>
      </c>
      <c r="J601" s="75">
        <v>42755</v>
      </c>
      <c r="K601" s="72">
        <f t="shared" si="9"/>
        <v>16</v>
      </c>
      <c r="L601" s="74">
        <v>89788</v>
      </c>
      <c r="M601" s="74" t="s">
        <v>598</v>
      </c>
      <c r="N601" s="74" t="s">
        <v>592</v>
      </c>
    </row>
    <row r="602" spans="1:14" x14ac:dyDescent="0.2">
      <c r="A602" s="72" t="s">
        <v>27</v>
      </c>
      <c r="B602" s="74" t="s">
        <v>8</v>
      </c>
      <c r="C602" s="74" t="s">
        <v>693</v>
      </c>
      <c r="D602" s="74" t="s">
        <v>74</v>
      </c>
      <c r="E602" s="74">
        <v>1082370234</v>
      </c>
      <c r="F602" s="74" t="s">
        <v>4</v>
      </c>
      <c r="G602" s="74" t="s">
        <v>75</v>
      </c>
      <c r="H602" s="75">
        <v>42739</v>
      </c>
      <c r="I602" s="75">
        <v>42739</v>
      </c>
      <c r="J602" s="75">
        <v>42755</v>
      </c>
      <c r="K602" s="72">
        <f t="shared" si="9"/>
        <v>16</v>
      </c>
      <c r="L602" s="74">
        <v>89789</v>
      </c>
      <c r="M602" s="74" t="s">
        <v>598</v>
      </c>
      <c r="N602" s="74" t="s">
        <v>588</v>
      </c>
    </row>
    <row r="603" spans="1:14" x14ac:dyDescent="0.2">
      <c r="A603" s="72" t="s">
        <v>27</v>
      </c>
      <c r="B603" s="74" t="s">
        <v>1</v>
      </c>
      <c r="C603" s="74" t="s">
        <v>248</v>
      </c>
      <c r="D603" s="74" t="s">
        <v>72</v>
      </c>
      <c r="E603" s="74">
        <v>1082879879</v>
      </c>
      <c r="F603" s="74" t="s">
        <v>13</v>
      </c>
      <c r="G603" s="74" t="s">
        <v>79</v>
      </c>
      <c r="H603" s="75">
        <v>42739</v>
      </c>
      <c r="I603" s="75">
        <v>42739</v>
      </c>
      <c r="J603" s="75">
        <v>42752</v>
      </c>
      <c r="K603" s="72">
        <f t="shared" si="9"/>
        <v>13</v>
      </c>
      <c r="L603" s="74">
        <v>89790</v>
      </c>
      <c r="M603" s="74" t="s">
        <v>604</v>
      </c>
      <c r="N603" s="74" t="s">
        <v>588</v>
      </c>
    </row>
    <row r="604" spans="1:14" x14ac:dyDescent="0.2">
      <c r="A604" s="72" t="s">
        <v>27</v>
      </c>
      <c r="B604" s="74" t="s">
        <v>141</v>
      </c>
      <c r="C604" s="74" t="s">
        <v>847</v>
      </c>
      <c r="D604" s="74" t="s">
        <v>74</v>
      </c>
      <c r="E604" s="74">
        <v>1083000237</v>
      </c>
      <c r="F604" s="74" t="s">
        <v>4</v>
      </c>
      <c r="G604" s="74" t="s">
        <v>77</v>
      </c>
      <c r="H604" s="75">
        <v>42739</v>
      </c>
      <c r="I604" s="75">
        <v>42739</v>
      </c>
      <c r="J604" s="75">
        <v>42739</v>
      </c>
      <c r="K604" s="72">
        <f t="shared" si="9"/>
        <v>0</v>
      </c>
      <c r="L604" s="74">
        <v>89791</v>
      </c>
      <c r="M604" s="74" t="s">
        <v>598</v>
      </c>
      <c r="N604" s="74" t="s">
        <v>800</v>
      </c>
    </row>
    <row r="605" spans="1:14" x14ac:dyDescent="0.2">
      <c r="A605" s="72" t="s">
        <v>27</v>
      </c>
      <c r="B605" s="74" t="s">
        <v>1</v>
      </c>
      <c r="C605" s="74" t="s">
        <v>226</v>
      </c>
      <c r="D605" s="74" t="s">
        <v>74</v>
      </c>
      <c r="E605" s="74">
        <v>36711354</v>
      </c>
      <c r="F605" s="74" t="s">
        <v>4</v>
      </c>
      <c r="G605" s="74" t="s">
        <v>82</v>
      </c>
      <c r="H605" s="75">
        <v>42739</v>
      </c>
      <c r="I605" s="75">
        <v>42739</v>
      </c>
      <c r="J605" s="75">
        <v>42751</v>
      </c>
      <c r="K605" s="72">
        <f t="shared" si="9"/>
        <v>12</v>
      </c>
      <c r="L605" s="74">
        <v>89792</v>
      </c>
      <c r="M605" s="74" t="s">
        <v>598</v>
      </c>
      <c r="N605" s="74" t="s">
        <v>588</v>
      </c>
    </row>
    <row r="606" spans="1:14" x14ac:dyDescent="0.2">
      <c r="A606" s="72" t="s">
        <v>27</v>
      </c>
      <c r="B606" s="74" t="s">
        <v>11</v>
      </c>
      <c r="C606" s="74" t="s">
        <v>542</v>
      </c>
      <c r="D606" s="74" t="s">
        <v>74</v>
      </c>
      <c r="E606" s="74">
        <v>12448238</v>
      </c>
      <c r="F606" s="74" t="s">
        <v>13</v>
      </c>
      <c r="G606" s="74" t="s">
        <v>79</v>
      </c>
      <c r="H606" s="75">
        <v>42739</v>
      </c>
      <c r="I606" s="75">
        <v>42739</v>
      </c>
      <c r="J606" s="75">
        <v>42748</v>
      </c>
      <c r="K606" s="72">
        <f t="shared" si="9"/>
        <v>9</v>
      </c>
      <c r="L606" s="74">
        <v>89793</v>
      </c>
      <c r="M606" s="74" t="s">
        <v>589</v>
      </c>
      <c r="N606" s="74" t="s">
        <v>588</v>
      </c>
    </row>
    <row r="607" spans="1:14" x14ac:dyDescent="0.2">
      <c r="A607" s="72" t="s">
        <v>27</v>
      </c>
      <c r="B607" s="74" t="s">
        <v>7</v>
      </c>
      <c r="C607" s="74" t="s">
        <v>203</v>
      </c>
      <c r="D607" s="74" t="s">
        <v>74</v>
      </c>
      <c r="E607" s="74">
        <v>4979571</v>
      </c>
      <c r="F607" s="74" t="s">
        <v>4</v>
      </c>
      <c r="G607" s="74" t="s">
        <v>77</v>
      </c>
      <c r="H607" s="75">
        <v>42739</v>
      </c>
      <c r="I607" s="75">
        <v>42739</v>
      </c>
      <c r="J607" s="75">
        <v>42753</v>
      </c>
      <c r="K607" s="72">
        <f t="shared" si="9"/>
        <v>14</v>
      </c>
      <c r="L607" s="74">
        <v>89794</v>
      </c>
      <c r="M607" s="74" t="s">
        <v>598</v>
      </c>
      <c r="N607" s="74" t="s">
        <v>588</v>
      </c>
    </row>
    <row r="608" spans="1:14" x14ac:dyDescent="0.2">
      <c r="A608" s="72" t="s">
        <v>27</v>
      </c>
      <c r="B608" s="74" t="s">
        <v>9</v>
      </c>
      <c r="C608" s="74" t="s">
        <v>115</v>
      </c>
      <c r="D608" s="74" t="s">
        <v>76</v>
      </c>
      <c r="E608" s="74">
        <v>1084059521</v>
      </c>
      <c r="F608" s="74" t="s">
        <v>4</v>
      </c>
      <c r="G608" s="74" t="s">
        <v>73</v>
      </c>
      <c r="H608" s="75">
        <v>42739</v>
      </c>
      <c r="I608" s="75">
        <v>42739</v>
      </c>
      <c r="J608" s="75">
        <v>42752</v>
      </c>
      <c r="K608" s="72">
        <f t="shared" si="9"/>
        <v>13</v>
      </c>
      <c r="L608" s="74">
        <v>89795</v>
      </c>
      <c r="M608" s="74" t="s">
        <v>598</v>
      </c>
      <c r="N608" s="74" t="s">
        <v>588</v>
      </c>
    </row>
    <row r="609" spans="1:14" x14ac:dyDescent="0.2">
      <c r="A609" s="72" t="s">
        <v>27</v>
      </c>
      <c r="B609" s="74" t="s">
        <v>1</v>
      </c>
      <c r="C609" s="74" t="s">
        <v>356</v>
      </c>
      <c r="D609" s="74" t="s">
        <v>74</v>
      </c>
      <c r="E609" s="74">
        <v>19590749</v>
      </c>
      <c r="F609" s="74" t="s">
        <v>4</v>
      </c>
      <c r="G609" s="74" t="s">
        <v>75</v>
      </c>
      <c r="H609" s="75">
        <v>42739</v>
      </c>
      <c r="I609" s="75">
        <v>42739</v>
      </c>
      <c r="J609" s="75">
        <v>42755</v>
      </c>
      <c r="K609" s="72">
        <f t="shared" si="9"/>
        <v>16</v>
      </c>
      <c r="L609" s="74">
        <v>89796</v>
      </c>
      <c r="M609" s="74" t="s">
        <v>598</v>
      </c>
      <c r="N609" s="74" t="s">
        <v>588</v>
      </c>
    </row>
    <row r="610" spans="1:14" x14ac:dyDescent="0.2">
      <c r="A610" s="72" t="s">
        <v>27</v>
      </c>
      <c r="B610" s="74" t="s">
        <v>1</v>
      </c>
      <c r="C610" s="74" t="s">
        <v>351</v>
      </c>
      <c r="D610" s="74" t="s">
        <v>74</v>
      </c>
      <c r="E610" s="74">
        <v>5723520</v>
      </c>
      <c r="F610" s="74" t="s">
        <v>4</v>
      </c>
      <c r="G610" s="74" t="s">
        <v>77</v>
      </c>
      <c r="H610" s="75">
        <v>42739</v>
      </c>
      <c r="I610" s="75">
        <v>42739</v>
      </c>
      <c r="J610" s="75">
        <v>42739</v>
      </c>
      <c r="K610" s="72">
        <f t="shared" si="9"/>
        <v>0</v>
      </c>
      <c r="L610" s="74">
        <v>89797</v>
      </c>
      <c r="M610" s="74" t="s">
        <v>598</v>
      </c>
      <c r="N610" s="74" t="s">
        <v>675</v>
      </c>
    </row>
    <row r="611" spans="1:14" x14ac:dyDescent="0.2">
      <c r="A611" s="72" t="s">
        <v>27</v>
      </c>
      <c r="B611" s="74" t="s">
        <v>7</v>
      </c>
      <c r="C611" s="74" t="s">
        <v>848</v>
      </c>
      <c r="D611" s="74" t="s">
        <v>74</v>
      </c>
      <c r="E611" s="74">
        <v>36540895</v>
      </c>
      <c r="F611" s="74" t="s">
        <v>4</v>
      </c>
      <c r="G611" s="74" t="s">
        <v>75</v>
      </c>
      <c r="H611" s="75">
        <v>42739</v>
      </c>
      <c r="I611" s="75">
        <v>42739</v>
      </c>
      <c r="J611" s="75">
        <v>42755</v>
      </c>
      <c r="K611" s="72">
        <f t="shared" si="9"/>
        <v>16</v>
      </c>
      <c r="L611" s="74">
        <v>89798</v>
      </c>
      <c r="M611" s="74" t="s">
        <v>598</v>
      </c>
      <c r="N611" s="74" t="s">
        <v>592</v>
      </c>
    </row>
    <row r="612" spans="1:14" x14ac:dyDescent="0.2">
      <c r="A612" s="72" t="s">
        <v>27</v>
      </c>
      <c r="B612" s="74" t="s">
        <v>8</v>
      </c>
      <c r="C612" s="74" t="s">
        <v>849</v>
      </c>
      <c r="D612" s="74" t="s">
        <v>74</v>
      </c>
      <c r="E612" s="74">
        <v>39066916</v>
      </c>
      <c r="F612" s="74" t="s">
        <v>4</v>
      </c>
      <c r="G612" s="74" t="s">
        <v>77</v>
      </c>
      <c r="H612" s="75">
        <v>42739</v>
      </c>
      <c r="I612" s="75">
        <v>42739</v>
      </c>
      <c r="J612" s="75">
        <v>42754</v>
      </c>
      <c r="K612" s="72">
        <f t="shared" si="9"/>
        <v>15</v>
      </c>
      <c r="L612" s="74">
        <v>89799</v>
      </c>
      <c r="M612" s="74" t="s">
        <v>598</v>
      </c>
      <c r="N612" s="74" t="s">
        <v>592</v>
      </c>
    </row>
    <row r="613" spans="1:14" x14ac:dyDescent="0.2">
      <c r="A613" s="72" t="s">
        <v>27</v>
      </c>
      <c r="B613" s="74" t="s">
        <v>141</v>
      </c>
      <c r="C613" s="74" t="s">
        <v>341</v>
      </c>
      <c r="D613" s="74" t="s">
        <v>74</v>
      </c>
      <c r="E613" s="74">
        <v>57423960</v>
      </c>
      <c r="F613" s="74" t="s">
        <v>4</v>
      </c>
      <c r="G613" s="74" t="s">
        <v>77</v>
      </c>
      <c r="H613" s="75">
        <v>42739</v>
      </c>
      <c r="I613" s="75">
        <v>42739</v>
      </c>
      <c r="J613" s="75">
        <v>42739</v>
      </c>
      <c r="K613" s="72">
        <f t="shared" si="9"/>
        <v>0</v>
      </c>
      <c r="L613" s="74">
        <v>89800</v>
      </c>
      <c r="M613" s="74" t="s">
        <v>598</v>
      </c>
      <c r="N613" s="74" t="s">
        <v>588</v>
      </c>
    </row>
    <row r="614" spans="1:14" x14ac:dyDescent="0.2">
      <c r="A614" s="72" t="s">
        <v>27</v>
      </c>
      <c r="B614" s="74" t="s">
        <v>9</v>
      </c>
      <c r="C614" s="74" t="s">
        <v>850</v>
      </c>
      <c r="D614" s="74" t="s">
        <v>74</v>
      </c>
      <c r="E614" s="74">
        <v>97081505660</v>
      </c>
      <c r="F614" s="74" t="s">
        <v>4</v>
      </c>
      <c r="G614" s="74" t="s">
        <v>77</v>
      </c>
      <c r="H614" s="75">
        <v>42739</v>
      </c>
      <c r="I614" s="75">
        <v>42739</v>
      </c>
      <c r="J614" s="75">
        <v>42747</v>
      </c>
      <c r="K614" s="72">
        <f t="shared" si="9"/>
        <v>8</v>
      </c>
      <c r="L614" s="74">
        <v>89802</v>
      </c>
      <c r="M614" s="74" t="s">
        <v>589</v>
      </c>
      <c r="N614" s="74" t="s">
        <v>592</v>
      </c>
    </row>
    <row r="615" spans="1:14" x14ac:dyDescent="0.2">
      <c r="A615" s="72" t="s">
        <v>27</v>
      </c>
      <c r="B615" s="74" t="s">
        <v>1</v>
      </c>
      <c r="C615" s="74" t="s">
        <v>851</v>
      </c>
      <c r="D615" s="74" t="s">
        <v>74</v>
      </c>
      <c r="E615" s="74">
        <v>1004506419</v>
      </c>
      <c r="F615" s="74" t="s">
        <v>4</v>
      </c>
      <c r="G615" s="74" t="s">
        <v>77</v>
      </c>
      <c r="H615" s="75">
        <v>42739</v>
      </c>
      <c r="I615" s="75">
        <v>42739</v>
      </c>
      <c r="J615" s="75">
        <v>42754</v>
      </c>
      <c r="K615" s="72">
        <f t="shared" si="9"/>
        <v>15</v>
      </c>
      <c r="L615" s="74">
        <v>89803</v>
      </c>
      <c r="M615" s="74" t="s">
        <v>604</v>
      </c>
      <c r="N615" s="74" t="s">
        <v>592</v>
      </c>
    </row>
    <row r="616" spans="1:14" x14ac:dyDescent="0.2">
      <c r="A616" s="72" t="s">
        <v>27</v>
      </c>
      <c r="B616" s="74" t="s">
        <v>143</v>
      </c>
      <c r="C616" s="74" t="s">
        <v>852</v>
      </c>
      <c r="D616" s="74" t="s">
        <v>74</v>
      </c>
      <c r="E616" s="74">
        <v>1082999682</v>
      </c>
      <c r="F616" s="74" t="s">
        <v>4</v>
      </c>
      <c r="G616" s="74" t="s">
        <v>82</v>
      </c>
      <c r="H616" s="75">
        <v>42739</v>
      </c>
      <c r="I616" s="75">
        <v>42739</v>
      </c>
      <c r="J616" s="75">
        <v>42751</v>
      </c>
      <c r="K616" s="72">
        <f t="shared" si="9"/>
        <v>12</v>
      </c>
      <c r="L616" s="74">
        <v>89804</v>
      </c>
      <c r="M616" s="74" t="s">
        <v>598</v>
      </c>
      <c r="N616" s="74" t="s">
        <v>588</v>
      </c>
    </row>
    <row r="617" spans="1:14" x14ac:dyDescent="0.2">
      <c r="A617" s="72" t="s">
        <v>27</v>
      </c>
      <c r="B617" s="74" t="s">
        <v>141</v>
      </c>
      <c r="C617" s="74" t="s">
        <v>853</v>
      </c>
      <c r="D617" s="74" t="s">
        <v>74</v>
      </c>
      <c r="E617" s="74">
        <v>57440939</v>
      </c>
      <c r="F617" s="74" t="s">
        <v>4</v>
      </c>
      <c r="G617" s="74" t="s">
        <v>82</v>
      </c>
      <c r="H617" s="75">
        <v>42739</v>
      </c>
      <c r="I617" s="75">
        <v>42739</v>
      </c>
      <c r="J617" s="75">
        <v>42751</v>
      </c>
      <c r="K617" s="72">
        <f t="shared" si="9"/>
        <v>12</v>
      </c>
      <c r="L617" s="74">
        <v>89805</v>
      </c>
      <c r="M617" s="74" t="s">
        <v>598</v>
      </c>
      <c r="N617" s="74" t="s">
        <v>592</v>
      </c>
    </row>
    <row r="618" spans="1:14" x14ac:dyDescent="0.2">
      <c r="A618" s="72" t="s">
        <v>27</v>
      </c>
      <c r="B618" s="74" t="s">
        <v>1</v>
      </c>
      <c r="C618" s="74" t="s">
        <v>351</v>
      </c>
      <c r="D618" s="74" t="s">
        <v>74</v>
      </c>
      <c r="E618" s="74">
        <v>5723520</v>
      </c>
      <c r="F618" s="74" t="s">
        <v>26</v>
      </c>
      <c r="G618" s="74" t="s">
        <v>80</v>
      </c>
      <c r="H618" s="75">
        <v>42739</v>
      </c>
      <c r="I618" s="75">
        <v>42739</v>
      </c>
      <c r="J618" s="75">
        <v>42753</v>
      </c>
      <c r="K618" s="72">
        <f t="shared" si="9"/>
        <v>14</v>
      </c>
      <c r="L618" s="74">
        <v>89806</v>
      </c>
      <c r="M618" s="74" t="s">
        <v>598</v>
      </c>
      <c r="N618" s="74" t="s">
        <v>588</v>
      </c>
    </row>
    <row r="619" spans="1:14" x14ac:dyDescent="0.2">
      <c r="A619" s="72" t="s">
        <v>27</v>
      </c>
      <c r="B619" s="74" t="s">
        <v>1</v>
      </c>
      <c r="C619" s="74" t="s">
        <v>854</v>
      </c>
      <c r="D619" s="74" t="s">
        <v>74</v>
      </c>
      <c r="E619" s="74">
        <v>85457221</v>
      </c>
      <c r="F619" s="74" t="s">
        <v>26</v>
      </c>
      <c r="G619" s="74" t="s">
        <v>80</v>
      </c>
      <c r="H619" s="75">
        <v>42739</v>
      </c>
      <c r="I619" s="75">
        <v>42739</v>
      </c>
      <c r="J619" s="75">
        <v>42758</v>
      </c>
      <c r="K619" s="72">
        <f t="shared" si="9"/>
        <v>19</v>
      </c>
      <c r="L619" s="74">
        <v>89807</v>
      </c>
      <c r="M619" s="74" t="s">
        <v>598</v>
      </c>
      <c r="N619" s="74" t="s">
        <v>592</v>
      </c>
    </row>
    <row r="620" spans="1:14" x14ac:dyDescent="0.2">
      <c r="A620" s="72" t="s">
        <v>27</v>
      </c>
      <c r="B620" s="74" t="s">
        <v>1</v>
      </c>
      <c r="C620" s="74" t="s">
        <v>855</v>
      </c>
      <c r="D620" s="74" t="s">
        <v>74</v>
      </c>
      <c r="E620" s="74">
        <v>36533264</v>
      </c>
      <c r="F620" s="74" t="s">
        <v>4</v>
      </c>
      <c r="G620" s="74" t="s">
        <v>77</v>
      </c>
      <c r="H620" s="75">
        <v>42739</v>
      </c>
      <c r="I620" s="75">
        <v>42739</v>
      </c>
      <c r="J620" s="75">
        <v>42754</v>
      </c>
      <c r="K620" s="72">
        <f t="shared" si="9"/>
        <v>15</v>
      </c>
      <c r="L620" s="74">
        <v>89808</v>
      </c>
      <c r="M620" s="74" t="s">
        <v>598</v>
      </c>
      <c r="N620" s="74" t="s">
        <v>588</v>
      </c>
    </row>
    <row r="621" spans="1:14" x14ac:dyDescent="0.2">
      <c r="A621" s="72" t="s">
        <v>27</v>
      </c>
      <c r="B621" s="74" t="s">
        <v>1</v>
      </c>
      <c r="C621" s="74" t="s">
        <v>855</v>
      </c>
      <c r="D621" s="74" t="s">
        <v>74</v>
      </c>
      <c r="E621" s="74">
        <v>36533264</v>
      </c>
      <c r="F621" s="74" t="s">
        <v>4</v>
      </c>
      <c r="G621" s="74" t="s">
        <v>77</v>
      </c>
      <c r="H621" s="75">
        <v>42739</v>
      </c>
      <c r="I621" s="75">
        <v>42739</v>
      </c>
      <c r="J621" s="75">
        <v>42758</v>
      </c>
      <c r="K621" s="72">
        <f t="shared" si="9"/>
        <v>19</v>
      </c>
      <c r="L621" s="74">
        <v>89810</v>
      </c>
      <c r="M621" s="74" t="s">
        <v>604</v>
      </c>
      <c r="N621" s="74" t="s">
        <v>588</v>
      </c>
    </row>
    <row r="622" spans="1:14" x14ac:dyDescent="0.2">
      <c r="A622" s="72" t="s">
        <v>27</v>
      </c>
      <c r="B622" s="74" t="s">
        <v>1</v>
      </c>
      <c r="C622" s="74" t="s">
        <v>856</v>
      </c>
      <c r="D622" s="74" t="s">
        <v>74</v>
      </c>
      <c r="E622" s="74">
        <v>39026439</v>
      </c>
      <c r="F622" s="74" t="s">
        <v>4</v>
      </c>
      <c r="G622" s="74" t="s">
        <v>77</v>
      </c>
      <c r="H622" s="75">
        <v>42739</v>
      </c>
      <c r="I622" s="75">
        <v>42739</v>
      </c>
      <c r="J622" s="75">
        <v>42754</v>
      </c>
      <c r="K622" s="72">
        <f t="shared" si="9"/>
        <v>15</v>
      </c>
      <c r="L622" s="74">
        <v>89811</v>
      </c>
      <c r="M622" s="74" t="s">
        <v>598</v>
      </c>
      <c r="N622" s="74" t="s">
        <v>592</v>
      </c>
    </row>
    <row r="623" spans="1:14" x14ac:dyDescent="0.2">
      <c r="A623" s="72" t="s">
        <v>27</v>
      </c>
      <c r="B623" s="74" t="s">
        <v>141</v>
      </c>
      <c r="C623" s="74" t="s">
        <v>857</v>
      </c>
      <c r="D623" s="74" t="s">
        <v>74</v>
      </c>
      <c r="E623" s="74">
        <v>39046090</v>
      </c>
      <c r="F623" s="74" t="s">
        <v>4</v>
      </c>
      <c r="G623" s="74" t="s">
        <v>77</v>
      </c>
      <c r="H623" s="75">
        <v>42739</v>
      </c>
      <c r="I623" s="75">
        <v>42739</v>
      </c>
      <c r="J623" s="75">
        <v>42739</v>
      </c>
      <c r="K623" s="72">
        <f t="shared" si="9"/>
        <v>0</v>
      </c>
      <c r="L623" s="74">
        <v>89813</v>
      </c>
      <c r="M623" s="74" t="s">
        <v>598</v>
      </c>
      <c r="N623" s="74" t="s">
        <v>800</v>
      </c>
    </row>
    <row r="624" spans="1:14" x14ac:dyDescent="0.2">
      <c r="A624" s="72" t="s">
        <v>27</v>
      </c>
      <c r="B624" s="74" t="s">
        <v>11</v>
      </c>
      <c r="C624" s="74" t="s">
        <v>858</v>
      </c>
      <c r="D624" s="74" t="s">
        <v>74</v>
      </c>
      <c r="E624" s="74">
        <v>16791048</v>
      </c>
      <c r="F624" s="74" t="s">
        <v>4</v>
      </c>
      <c r="G624" s="74" t="s">
        <v>77</v>
      </c>
      <c r="H624" s="75">
        <v>42739</v>
      </c>
      <c r="I624" s="75">
        <v>42739</v>
      </c>
      <c r="J624" s="75">
        <v>42753</v>
      </c>
      <c r="K624" s="72">
        <f t="shared" si="9"/>
        <v>14</v>
      </c>
      <c r="L624" s="74">
        <v>89814</v>
      </c>
      <c r="M624" s="74" t="s">
        <v>598</v>
      </c>
      <c r="N624" s="74" t="s">
        <v>592</v>
      </c>
    </row>
    <row r="625" spans="1:14" x14ac:dyDescent="0.2">
      <c r="A625" s="72" t="s">
        <v>27</v>
      </c>
      <c r="B625" s="74" t="s">
        <v>141</v>
      </c>
      <c r="C625" s="74" t="s">
        <v>262</v>
      </c>
      <c r="D625" s="74" t="s">
        <v>74</v>
      </c>
      <c r="E625" s="74">
        <v>39032972</v>
      </c>
      <c r="F625" s="74" t="s">
        <v>4</v>
      </c>
      <c r="G625" s="74" t="s">
        <v>77</v>
      </c>
      <c r="H625" s="75">
        <v>42739</v>
      </c>
      <c r="I625" s="75">
        <v>42739</v>
      </c>
      <c r="J625" s="75">
        <v>42754</v>
      </c>
      <c r="K625" s="72">
        <f t="shared" si="9"/>
        <v>15</v>
      </c>
      <c r="L625" s="74">
        <v>89815</v>
      </c>
      <c r="M625" s="74" t="s">
        <v>598</v>
      </c>
      <c r="N625" s="74" t="s">
        <v>588</v>
      </c>
    </row>
    <row r="626" spans="1:14" x14ac:dyDescent="0.2">
      <c r="A626" s="72" t="s">
        <v>27</v>
      </c>
      <c r="B626" s="74" t="s">
        <v>1</v>
      </c>
      <c r="C626" s="74" t="s">
        <v>539</v>
      </c>
      <c r="D626" s="74" t="s">
        <v>74</v>
      </c>
      <c r="E626" s="74">
        <v>1083021725</v>
      </c>
      <c r="F626" s="74" t="s">
        <v>4</v>
      </c>
      <c r="G626" s="74" t="s">
        <v>77</v>
      </c>
      <c r="H626" s="75">
        <v>42739</v>
      </c>
      <c r="I626" s="75">
        <v>42739</v>
      </c>
      <c r="J626" s="75">
        <v>42739</v>
      </c>
      <c r="K626" s="72">
        <f t="shared" si="9"/>
        <v>0</v>
      </c>
      <c r="L626" s="74">
        <v>89816</v>
      </c>
      <c r="M626" s="74" t="s">
        <v>598</v>
      </c>
      <c r="N626" s="74" t="s">
        <v>592</v>
      </c>
    </row>
    <row r="627" spans="1:14" x14ac:dyDescent="0.2">
      <c r="A627" s="72" t="s">
        <v>27</v>
      </c>
      <c r="B627" s="74" t="s">
        <v>141</v>
      </c>
      <c r="C627" s="74" t="s">
        <v>859</v>
      </c>
      <c r="D627" s="74" t="s">
        <v>74</v>
      </c>
      <c r="E627" s="74">
        <v>36559586</v>
      </c>
      <c r="F627" s="74" t="s">
        <v>26</v>
      </c>
      <c r="G627" s="74" t="s">
        <v>80</v>
      </c>
      <c r="H627" s="75">
        <v>42739</v>
      </c>
      <c r="I627" s="75">
        <v>42739</v>
      </c>
      <c r="J627" s="75">
        <v>42758</v>
      </c>
      <c r="K627" s="72">
        <f t="shared" si="9"/>
        <v>19</v>
      </c>
      <c r="L627" s="74">
        <v>89819</v>
      </c>
      <c r="M627" s="74" t="s">
        <v>604</v>
      </c>
      <c r="N627" s="74" t="s">
        <v>592</v>
      </c>
    </row>
    <row r="628" spans="1:14" x14ac:dyDescent="0.2">
      <c r="A628" s="72" t="s">
        <v>27</v>
      </c>
      <c r="B628" s="74" t="s">
        <v>141</v>
      </c>
      <c r="C628" s="74" t="s">
        <v>421</v>
      </c>
      <c r="D628" s="74" t="s">
        <v>74</v>
      </c>
      <c r="E628" s="74">
        <v>66817839</v>
      </c>
      <c r="F628" s="74" t="s">
        <v>4</v>
      </c>
      <c r="G628" s="74" t="s">
        <v>77</v>
      </c>
      <c r="H628" s="75">
        <v>42739</v>
      </c>
      <c r="I628" s="75">
        <v>42739</v>
      </c>
      <c r="J628" s="75">
        <v>42754</v>
      </c>
      <c r="K628" s="72">
        <f t="shared" si="9"/>
        <v>15</v>
      </c>
      <c r="L628" s="74">
        <v>89820</v>
      </c>
      <c r="M628" s="74" t="s">
        <v>598</v>
      </c>
      <c r="N628" s="74" t="s">
        <v>588</v>
      </c>
    </row>
    <row r="629" spans="1:14" x14ac:dyDescent="0.2">
      <c r="A629" s="72" t="s">
        <v>27</v>
      </c>
      <c r="B629" s="74" t="s">
        <v>143</v>
      </c>
      <c r="C629" s="74" t="s">
        <v>860</v>
      </c>
      <c r="D629" s="74" t="s">
        <v>74</v>
      </c>
      <c r="E629" s="74">
        <v>17830472</v>
      </c>
      <c r="F629" s="74" t="s">
        <v>4</v>
      </c>
      <c r="G629" s="74" t="s">
        <v>77</v>
      </c>
      <c r="H629" s="75">
        <v>42739</v>
      </c>
      <c r="I629" s="75">
        <v>42739</v>
      </c>
      <c r="J629" s="75">
        <v>42754</v>
      </c>
      <c r="K629" s="72">
        <f t="shared" si="9"/>
        <v>15</v>
      </c>
      <c r="L629" s="74">
        <v>89821</v>
      </c>
      <c r="M629" s="74" t="s">
        <v>598</v>
      </c>
      <c r="N629" s="74" t="s">
        <v>592</v>
      </c>
    </row>
    <row r="630" spans="1:14" x14ac:dyDescent="0.2">
      <c r="A630" s="72" t="s">
        <v>27</v>
      </c>
      <c r="B630" s="74" t="s">
        <v>141</v>
      </c>
      <c r="C630" s="74" t="s">
        <v>548</v>
      </c>
      <c r="D630" s="74" t="s">
        <v>72</v>
      </c>
      <c r="E630" s="74">
        <v>1082911792</v>
      </c>
      <c r="F630" s="74" t="s">
        <v>4</v>
      </c>
      <c r="G630" s="74" t="s">
        <v>77</v>
      </c>
      <c r="H630" s="75">
        <v>42739</v>
      </c>
      <c r="I630" s="75">
        <v>42739</v>
      </c>
      <c r="J630" s="75">
        <v>42740</v>
      </c>
      <c r="K630" s="72">
        <f t="shared" si="9"/>
        <v>1</v>
      </c>
      <c r="L630" s="74">
        <v>89822</v>
      </c>
      <c r="M630" s="74" t="s">
        <v>598</v>
      </c>
      <c r="N630" s="74" t="s">
        <v>588</v>
      </c>
    </row>
    <row r="631" spans="1:14" x14ac:dyDescent="0.2">
      <c r="A631" s="72" t="s">
        <v>27</v>
      </c>
      <c r="B631" s="74" t="s">
        <v>1</v>
      </c>
      <c r="C631" s="74" t="s">
        <v>590</v>
      </c>
      <c r="D631" s="74" t="s">
        <v>72</v>
      </c>
      <c r="E631" s="74">
        <v>1083466025</v>
      </c>
      <c r="F631" s="74" t="s">
        <v>4</v>
      </c>
      <c r="G631" s="74" t="s">
        <v>73</v>
      </c>
      <c r="H631" s="75">
        <v>42739</v>
      </c>
      <c r="I631" s="75">
        <v>42739</v>
      </c>
      <c r="J631" s="75">
        <v>42752</v>
      </c>
      <c r="K631" s="72">
        <f t="shared" si="9"/>
        <v>13</v>
      </c>
      <c r="L631" s="74">
        <v>89823</v>
      </c>
      <c r="M631" s="74" t="s">
        <v>598</v>
      </c>
      <c r="N631" s="74" t="s">
        <v>588</v>
      </c>
    </row>
    <row r="632" spans="1:14" x14ac:dyDescent="0.2">
      <c r="A632" s="72" t="s">
        <v>27</v>
      </c>
      <c r="B632" s="74" t="s">
        <v>1</v>
      </c>
      <c r="C632" s="74" t="s">
        <v>861</v>
      </c>
      <c r="D632" s="74" t="s">
        <v>76</v>
      </c>
      <c r="E632" s="74">
        <v>1082977405</v>
      </c>
      <c r="F632" s="74" t="s">
        <v>4</v>
      </c>
      <c r="G632" s="74" t="s">
        <v>75</v>
      </c>
      <c r="H632" s="75">
        <v>42739</v>
      </c>
      <c r="I632" s="75">
        <v>42739</v>
      </c>
      <c r="J632" s="75">
        <v>42755</v>
      </c>
      <c r="K632" s="72">
        <f t="shared" si="9"/>
        <v>16</v>
      </c>
      <c r="L632" s="74">
        <v>89826</v>
      </c>
      <c r="M632" s="74" t="s">
        <v>604</v>
      </c>
      <c r="N632" s="74" t="s">
        <v>592</v>
      </c>
    </row>
    <row r="633" spans="1:14" x14ac:dyDescent="0.2">
      <c r="A633" s="72" t="s">
        <v>27</v>
      </c>
      <c r="B633" s="74" t="s">
        <v>11</v>
      </c>
      <c r="C633" s="74" t="s">
        <v>637</v>
      </c>
      <c r="D633" s="74" t="s">
        <v>74</v>
      </c>
      <c r="E633" s="74">
        <v>85443185</v>
      </c>
      <c r="F633" s="74" t="s">
        <v>13</v>
      </c>
      <c r="G633" s="74" t="s">
        <v>79</v>
      </c>
      <c r="H633" s="75">
        <v>42739</v>
      </c>
      <c r="I633" s="75">
        <v>42739</v>
      </c>
      <c r="J633" s="75">
        <v>42748</v>
      </c>
      <c r="K633" s="72">
        <f t="shared" si="9"/>
        <v>9</v>
      </c>
      <c r="L633" s="74">
        <v>89827</v>
      </c>
      <c r="M633" s="74" t="s">
        <v>589</v>
      </c>
      <c r="N633" s="74" t="s">
        <v>588</v>
      </c>
    </row>
    <row r="634" spans="1:14" x14ac:dyDescent="0.2">
      <c r="A634" s="72" t="s">
        <v>27</v>
      </c>
      <c r="B634" s="74" t="s">
        <v>1</v>
      </c>
      <c r="C634" s="74" t="s">
        <v>862</v>
      </c>
      <c r="D634" s="74" t="s">
        <v>74</v>
      </c>
      <c r="E634" s="74">
        <v>36576566</v>
      </c>
      <c r="F634" s="74" t="s">
        <v>4</v>
      </c>
      <c r="G634" s="74" t="s">
        <v>77</v>
      </c>
      <c r="H634" s="75">
        <v>42739</v>
      </c>
      <c r="I634" s="75">
        <v>42739</v>
      </c>
      <c r="J634" s="75">
        <v>42758</v>
      </c>
      <c r="K634" s="72">
        <f t="shared" si="9"/>
        <v>19</v>
      </c>
      <c r="L634" s="74">
        <v>89828</v>
      </c>
      <c r="M634" s="74" t="s">
        <v>598</v>
      </c>
      <c r="N634" s="74" t="s">
        <v>592</v>
      </c>
    </row>
    <row r="635" spans="1:14" x14ac:dyDescent="0.2">
      <c r="A635" s="72" t="s">
        <v>27</v>
      </c>
      <c r="B635" s="74" t="s">
        <v>9</v>
      </c>
      <c r="C635" s="74" t="s">
        <v>863</v>
      </c>
      <c r="D635" s="74" t="s">
        <v>74</v>
      </c>
      <c r="E635" s="74">
        <v>32722375</v>
      </c>
      <c r="F635" s="74" t="s">
        <v>4</v>
      </c>
      <c r="G635" s="74" t="s">
        <v>82</v>
      </c>
      <c r="H635" s="75">
        <v>42739</v>
      </c>
      <c r="I635" s="75">
        <v>42739</v>
      </c>
      <c r="J635" s="75">
        <v>42751</v>
      </c>
      <c r="K635" s="72">
        <f t="shared" si="9"/>
        <v>12</v>
      </c>
      <c r="L635" s="74">
        <v>89829</v>
      </c>
      <c r="M635" s="74" t="s">
        <v>589</v>
      </c>
      <c r="N635" s="74" t="s">
        <v>592</v>
      </c>
    </row>
    <row r="636" spans="1:14" x14ac:dyDescent="0.2">
      <c r="A636" s="72" t="s">
        <v>27</v>
      </c>
      <c r="B636" s="74" t="s">
        <v>141</v>
      </c>
      <c r="C636" s="74" t="s">
        <v>864</v>
      </c>
      <c r="D636" s="74" t="s">
        <v>76</v>
      </c>
      <c r="E636" s="74">
        <v>1084455056</v>
      </c>
      <c r="F636" s="74" t="s">
        <v>4</v>
      </c>
      <c r="G636" s="74" t="s">
        <v>73</v>
      </c>
      <c r="H636" s="75">
        <v>42739</v>
      </c>
      <c r="I636" s="75">
        <v>42739</v>
      </c>
      <c r="J636" s="75">
        <v>42765</v>
      </c>
      <c r="K636" s="72">
        <f t="shared" si="9"/>
        <v>26</v>
      </c>
      <c r="L636" s="74">
        <v>89830</v>
      </c>
      <c r="M636" s="74" t="s">
        <v>598</v>
      </c>
      <c r="N636" s="74" t="s">
        <v>588</v>
      </c>
    </row>
    <row r="637" spans="1:14" x14ac:dyDescent="0.2">
      <c r="A637" s="72" t="s">
        <v>27</v>
      </c>
      <c r="B637" s="74" t="s">
        <v>8</v>
      </c>
      <c r="C637" s="74" t="s">
        <v>349</v>
      </c>
      <c r="D637" s="74" t="s">
        <v>74</v>
      </c>
      <c r="E637" s="74">
        <v>1082874947</v>
      </c>
      <c r="F637" s="74" t="s">
        <v>4</v>
      </c>
      <c r="G637" s="74" t="s">
        <v>77</v>
      </c>
      <c r="H637" s="75">
        <v>42739</v>
      </c>
      <c r="I637" s="75">
        <v>42739</v>
      </c>
      <c r="J637" s="75">
        <v>42754</v>
      </c>
      <c r="K637" s="72">
        <f t="shared" si="9"/>
        <v>15</v>
      </c>
      <c r="L637" s="74">
        <v>89831</v>
      </c>
      <c r="M637" s="74" t="s">
        <v>604</v>
      </c>
      <c r="N637" s="74" t="s">
        <v>588</v>
      </c>
    </row>
    <row r="638" spans="1:14" x14ac:dyDescent="0.2">
      <c r="A638" s="72" t="s">
        <v>27</v>
      </c>
      <c r="B638" s="74" t="s">
        <v>8</v>
      </c>
      <c r="C638" s="74" t="s">
        <v>865</v>
      </c>
      <c r="D638" s="74" t="s">
        <v>74</v>
      </c>
      <c r="E638" s="74">
        <v>57295296</v>
      </c>
      <c r="F638" s="74" t="s">
        <v>26</v>
      </c>
      <c r="G638" s="74" t="s">
        <v>80</v>
      </c>
      <c r="H638" s="75">
        <v>42739</v>
      </c>
      <c r="I638" s="75">
        <v>42739</v>
      </c>
      <c r="J638" s="75">
        <v>42758</v>
      </c>
      <c r="K638" s="72">
        <f t="shared" si="9"/>
        <v>19</v>
      </c>
      <c r="L638" s="74">
        <v>89832</v>
      </c>
      <c r="M638" s="74" t="s">
        <v>598</v>
      </c>
      <c r="N638" s="74" t="s">
        <v>592</v>
      </c>
    </row>
    <row r="639" spans="1:14" x14ac:dyDescent="0.2">
      <c r="A639" s="72" t="s">
        <v>27</v>
      </c>
      <c r="B639" s="74" t="s">
        <v>23</v>
      </c>
      <c r="C639" s="74" t="s">
        <v>443</v>
      </c>
      <c r="D639" s="74" t="s">
        <v>74</v>
      </c>
      <c r="E639" s="74">
        <v>57431959</v>
      </c>
      <c r="F639" s="74" t="s">
        <v>4</v>
      </c>
      <c r="G639" s="74" t="s">
        <v>73</v>
      </c>
      <c r="H639" s="75">
        <v>42739</v>
      </c>
      <c r="I639" s="75">
        <v>42739</v>
      </c>
      <c r="J639" s="75">
        <v>42753</v>
      </c>
      <c r="K639" s="72">
        <f t="shared" si="9"/>
        <v>14</v>
      </c>
      <c r="L639" s="74">
        <v>89833</v>
      </c>
      <c r="M639" s="74" t="s">
        <v>598</v>
      </c>
      <c r="N639" s="74" t="s">
        <v>588</v>
      </c>
    </row>
    <row r="640" spans="1:14" x14ac:dyDescent="0.2">
      <c r="A640" s="72" t="s">
        <v>27</v>
      </c>
      <c r="B640" s="74" t="s">
        <v>141</v>
      </c>
      <c r="C640" s="74" t="s">
        <v>426</v>
      </c>
      <c r="D640" s="74" t="s">
        <v>74</v>
      </c>
      <c r="E640" s="74">
        <v>84458549</v>
      </c>
      <c r="F640" s="74" t="s">
        <v>4</v>
      </c>
      <c r="G640" s="74" t="s">
        <v>77</v>
      </c>
      <c r="H640" s="75">
        <v>42739</v>
      </c>
      <c r="I640" s="75">
        <v>42739</v>
      </c>
      <c r="J640" s="75">
        <v>42754</v>
      </c>
      <c r="K640" s="72">
        <f t="shared" si="9"/>
        <v>15</v>
      </c>
      <c r="L640" s="74">
        <v>89834</v>
      </c>
      <c r="M640" s="74" t="s">
        <v>598</v>
      </c>
      <c r="N640" s="74" t="s">
        <v>592</v>
      </c>
    </row>
    <row r="641" spans="1:14" x14ac:dyDescent="0.2">
      <c r="A641" s="72" t="s">
        <v>27</v>
      </c>
      <c r="B641" s="74" t="s">
        <v>1</v>
      </c>
      <c r="C641" s="74" t="s">
        <v>263</v>
      </c>
      <c r="D641" s="74" t="s">
        <v>74</v>
      </c>
      <c r="E641" s="74">
        <v>36526676</v>
      </c>
      <c r="F641" s="74" t="s">
        <v>4</v>
      </c>
      <c r="G641" s="74" t="s">
        <v>77</v>
      </c>
      <c r="H641" s="75">
        <v>42739</v>
      </c>
      <c r="I641" s="75">
        <v>42739</v>
      </c>
      <c r="J641" s="75">
        <v>42758</v>
      </c>
      <c r="K641" s="72">
        <f t="shared" si="9"/>
        <v>19</v>
      </c>
      <c r="L641" s="74">
        <v>89835</v>
      </c>
      <c r="M641" s="74" t="s">
        <v>604</v>
      </c>
      <c r="N641" s="74" t="s">
        <v>588</v>
      </c>
    </row>
    <row r="642" spans="1:14" x14ac:dyDescent="0.2">
      <c r="A642" s="72" t="s">
        <v>27</v>
      </c>
      <c r="B642" s="74" t="s">
        <v>8</v>
      </c>
      <c r="C642" s="74" t="s">
        <v>866</v>
      </c>
      <c r="D642" s="74" t="s">
        <v>74</v>
      </c>
      <c r="E642" s="74">
        <v>22991127</v>
      </c>
      <c r="F642" s="74" t="s">
        <v>4</v>
      </c>
      <c r="G642" s="74" t="s">
        <v>75</v>
      </c>
      <c r="H642" s="75">
        <v>42739</v>
      </c>
      <c r="I642" s="75">
        <v>42739</v>
      </c>
      <c r="J642" s="75">
        <v>42755</v>
      </c>
      <c r="K642" s="72">
        <f t="shared" si="9"/>
        <v>16</v>
      </c>
      <c r="L642" s="74">
        <v>89836</v>
      </c>
      <c r="M642" s="74" t="s">
        <v>604</v>
      </c>
      <c r="N642" s="74" t="s">
        <v>592</v>
      </c>
    </row>
    <row r="643" spans="1:14" x14ac:dyDescent="0.2">
      <c r="A643" s="72" t="s">
        <v>27</v>
      </c>
      <c r="B643" s="74" t="s">
        <v>141</v>
      </c>
      <c r="C643" s="74" t="s">
        <v>573</v>
      </c>
      <c r="D643" s="74" t="s">
        <v>74</v>
      </c>
      <c r="E643" s="74">
        <v>1082948508</v>
      </c>
      <c r="F643" s="74" t="s">
        <v>4</v>
      </c>
      <c r="G643" s="74" t="s">
        <v>77</v>
      </c>
      <c r="H643" s="75">
        <v>42739</v>
      </c>
      <c r="I643" s="75">
        <v>42739</v>
      </c>
      <c r="J643" s="75">
        <v>42754</v>
      </c>
      <c r="K643" s="72">
        <f t="shared" ref="K643:K706" si="10">J643-H643</f>
        <v>15</v>
      </c>
      <c r="L643" s="74">
        <v>89837</v>
      </c>
      <c r="M643" s="74" t="s">
        <v>604</v>
      </c>
      <c r="N643" s="74" t="s">
        <v>588</v>
      </c>
    </row>
    <row r="644" spans="1:14" x14ac:dyDescent="0.2">
      <c r="A644" s="72" t="s">
        <v>27</v>
      </c>
      <c r="B644" s="74" t="s">
        <v>6</v>
      </c>
      <c r="C644" s="74" t="s">
        <v>867</v>
      </c>
      <c r="D644" s="74" t="s">
        <v>74</v>
      </c>
      <c r="E644" s="74">
        <v>26759886</v>
      </c>
      <c r="F644" s="74" t="s">
        <v>26</v>
      </c>
      <c r="G644" s="74" t="s">
        <v>80</v>
      </c>
      <c r="H644" s="75">
        <v>42739</v>
      </c>
      <c r="I644" s="75">
        <v>42739</v>
      </c>
      <c r="J644" s="75">
        <v>42746</v>
      </c>
      <c r="K644" s="72">
        <f t="shared" si="10"/>
        <v>7</v>
      </c>
      <c r="L644" s="74">
        <v>89839</v>
      </c>
      <c r="M644" s="74" t="s">
        <v>604</v>
      </c>
      <c r="N644" s="74" t="s">
        <v>588</v>
      </c>
    </row>
    <row r="645" spans="1:14" x14ac:dyDescent="0.2">
      <c r="A645" s="72" t="s">
        <v>27</v>
      </c>
      <c r="B645" s="74" t="s">
        <v>140</v>
      </c>
      <c r="C645" s="74" t="s">
        <v>354</v>
      </c>
      <c r="D645" s="74" t="s">
        <v>74</v>
      </c>
      <c r="E645" s="74">
        <v>85470370</v>
      </c>
      <c r="F645" s="74" t="s">
        <v>4</v>
      </c>
      <c r="G645" s="74" t="s">
        <v>82</v>
      </c>
      <c r="H645" s="75">
        <v>42739</v>
      </c>
      <c r="I645" s="75">
        <v>42739</v>
      </c>
      <c r="J645" s="75">
        <v>42758</v>
      </c>
      <c r="K645" s="72">
        <f t="shared" si="10"/>
        <v>19</v>
      </c>
      <c r="L645" s="74">
        <v>89840</v>
      </c>
      <c r="M645" s="74" t="s">
        <v>604</v>
      </c>
      <c r="N645" s="74" t="s">
        <v>588</v>
      </c>
    </row>
    <row r="646" spans="1:14" x14ac:dyDescent="0.2">
      <c r="A646" s="72" t="s">
        <v>27</v>
      </c>
      <c r="B646" s="74" t="s">
        <v>1</v>
      </c>
      <c r="C646" s="74" t="s">
        <v>234</v>
      </c>
      <c r="D646" s="74" t="s">
        <v>74</v>
      </c>
      <c r="E646" s="74">
        <v>1083021408</v>
      </c>
      <c r="F646" s="74" t="s">
        <v>4</v>
      </c>
      <c r="G646" s="74" t="s">
        <v>77</v>
      </c>
      <c r="H646" s="75">
        <v>42739</v>
      </c>
      <c r="I646" s="75">
        <v>42739</v>
      </c>
      <c r="J646" s="75">
        <v>42754</v>
      </c>
      <c r="K646" s="72">
        <f t="shared" si="10"/>
        <v>15</v>
      </c>
      <c r="L646" s="74">
        <v>89841</v>
      </c>
      <c r="M646" s="74" t="s">
        <v>598</v>
      </c>
      <c r="N646" s="74" t="s">
        <v>588</v>
      </c>
    </row>
    <row r="647" spans="1:14" x14ac:dyDescent="0.2">
      <c r="A647" s="72" t="s">
        <v>27</v>
      </c>
      <c r="B647" s="74" t="s">
        <v>8</v>
      </c>
      <c r="C647" s="74" t="s">
        <v>868</v>
      </c>
      <c r="D647" s="74" t="s">
        <v>74</v>
      </c>
      <c r="E647" s="74">
        <v>33218559</v>
      </c>
      <c r="F647" s="74" t="s">
        <v>4</v>
      </c>
      <c r="G647" s="74" t="s">
        <v>77</v>
      </c>
      <c r="H647" s="75">
        <v>42739</v>
      </c>
      <c r="I647" s="75">
        <v>42739</v>
      </c>
      <c r="J647" s="75">
        <v>42759</v>
      </c>
      <c r="K647" s="72">
        <f t="shared" si="10"/>
        <v>20</v>
      </c>
      <c r="L647" s="74">
        <v>89843</v>
      </c>
      <c r="M647" s="74" t="s">
        <v>589</v>
      </c>
      <c r="N647" s="74" t="s">
        <v>592</v>
      </c>
    </row>
    <row r="648" spans="1:14" x14ac:dyDescent="0.2">
      <c r="A648" s="72" t="s">
        <v>27</v>
      </c>
      <c r="B648" s="74" t="s">
        <v>8</v>
      </c>
      <c r="C648" s="74" t="s">
        <v>508</v>
      </c>
      <c r="D648" s="74" t="s">
        <v>74</v>
      </c>
      <c r="E648" s="74">
        <v>26900320</v>
      </c>
      <c r="F648" s="74" t="s">
        <v>4</v>
      </c>
      <c r="G648" s="74" t="s">
        <v>77</v>
      </c>
      <c r="H648" s="75">
        <v>42739</v>
      </c>
      <c r="I648" s="75">
        <v>42739</v>
      </c>
      <c r="J648" s="75">
        <v>42758</v>
      </c>
      <c r="K648" s="72">
        <f t="shared" si="10"/>
        <v>19</v>
      </c>
      <c r="L648" s="74">
        <v>89844</v>
      </c>
      <c r="M648" s="74" t="s">
        <v>598</v>
      </c>
      <c r="N648" s="74" t="s">
        <v>588</v>
      </c>
    </row>
    <row r="649" spans="1:14" x14ac:dyDescent="0.2">
      <c r="A649" s="72" t="s">
        <v>27</v>
      </c>
      <c r="B649" s="74" t="s">
        <v>142</v>
      </c>
      <c r="C649" s="74" t="s">
        <v>869</v>
      </c>
      <c r="D649" s="74" t="s">
        <v>74</v>
      </c>
      <c r="E649" s="74">
        <v>26713133</v>
      </c>
      <c r="F649" s="74" t="s">
        <v>4</v>
      </c>
      <c r="G649" s="74" t="s">
        <v>82</v>
      </c>
      <c r="H649" s="75">
        <v>42739</v>
      </c>
      <c r="I649" s="75">
        <v>42739</v>
      </c>
      <c r="J649" s="75">
        <v>42758</v>
      </c>
      <c r="K649" s="72">
        <f t="shared" si="10"/>
        <v>19</v>
      </c>
      <c r="L649" s="74">
        <v>89845</v>
      </c>
      <c r="M649" s="74" t="s">
        <v>598</v>
      </c>
      <c r="N649" s="74" t="s">
        <v>592</v>
      </c>
    </row>
    <row r="650" spans="1:14" x14ac:dyDescent="0.2">
      <c r="A650" s="72" t="s">
        <v>27</v>
      </c>
      <c r="B650" s="74" t="s">
        <v>8</v>
      </c>
      <c r="C650" s="74" t="s">
        <v>870</v>
      </c>
      <c r="D650" s="74" t="s">
        <v>74</v>
      </c>
      <c r="E650" s="74">
        <v>26671804</v>
      </c>
      <c r="F650" s="74" t="s">
        <v>4</v>
      </c>
      <c r="G650" s="74" t="s">
        <v>73</v>
      </c>
      <c r="H650" s="75">
        <v>42739</v>
      </c>
      <c r="I650" s="75">
        <v>42739</v>
      </c>
      <c r="J650" s="75">
        <v>42766</v>
      </c>
      <c r="K650" s="72">
        <f t="shared" si="10"/>
        <v>27</v>
      </c>
      <c r="L650" s="74">
        <v>89846</v>
      </c>
      <c r="M650" s="74" t="s">
        <v>598</v>
      </c>
      <c r="N650" s="74" t="s">
        <v>592</v>
      </c>
    </row>
    <row r="651" spans="1:14" x14ac:dyDescent="0.2">
      <c r="A651" s="72" t="s">
        <v>27</v>
      </c>
      <c r="B651" s="74" t="s">
        <v>8</v>
      </c>
      <c r="C651" s="74" t="s">
        <v>871</v>
      </c>
      <c r="D651" s="74" t="s">
        <v>76</v>
      </c>
      <c r="E651" s="74">
        <v>1082480098</v>
      </c>
      <c r="F651" s="74" t="s">
        <v>4</v>
      </c>
      <c r="G651" s="74" t="s">
        <v>73</v>
      </c>
      <c r="H651" s="75">
        <v>42739</v>
      </c>
      <c r="I651" s="75">
        <v>42739</v>
      </c>
      <c r="J651" s="75">
        <v>42753</v>
      </c>
      <c r="K651" s="72">
        <f t="shared" si="10"/>
        <v>14</v>
      </c>
      <c r="L651" s="74">
        <v>89847</v>
      </c>
      <c r="M651" s="74" t="s">
        <v>589</v>
      </c>
      <c r="N651" s="74" t="s">
        <v>592</v>
      </c>
    </row>
    <row r="652" spans="1:14" x14ac:dyDescent="0.2">
      <c r="A652" s="72" t="s">
        <v>27</v>
      </c>
      <c r="B652" s="74" t="s">
        <v>8</v>
      </c>
      <c r="C652" s="74" t="s">
        <v>872</v>
      </c>
      <c r="D652" s="74" t="s">
        <v>72</v>
      </c>
      <c r="E652" s="74">
        <v>1082473734</v>
      </c>
      <c r="F652" s="74" t="s">
        <v>4</v>
      </c>
      <c r="G652" s="74" t="s">
        <v>73</v>
      </c>
      <c r="H652" s="75">
        <v>42739</v>
      </c>
      <c r="I652" s="75">
        <v>42739</v>
      </c>
      <c r="J652" s="75">
        <v>42753</v>
      </c>
      <c r="K652" s="72">
        <f t="shared" si="10"/>
        <v>14</v>
      </c>
      <c r="L652" s="74">
        <v>89848</v>
      </c>
      <c r="M652" s="74" t="s">
        <v>598</v>
      </c>
      <c r="N652" s="74" t="s">
        <v>592</v>
      </c>
    </row>
    <row r="653" spans="1:14" x14ac:dyDescent="0.2">
      <c r="A653" s="72" t="s">
        <v>27</v>
      </c>
      <c r="B653" s="74" t="s">
        <v>140</v>
      </c>
      <c r="C653" s="74" t="s">
        <v>194</v>
      </c>
      <c r="D653" s="74" t="s">
        <v>76</v>
      </c>
      <c r="E653" s="74">
        <v>1084457190</v>
      </c>
      <c r="F653" s="74" t="s">
        <v>4</v>
      </c>
      <c r="G653" s="74" t="s">
        <v>73</v>
      </c>
      <c r="H653" s="75">
        <v>42739</v>
      </c>
      <c r="I653" s="75">
        <v>42739</v>
      </c>
      <c r="J653" s="75">
        <v>42765</v>
      </c>
      <c r="K653" s="72">
        <f t="shared" si="10"/>
        <v>26</v>
      </c>
      <c r="L653" s="74">
        <v>89849</v>
      </c>
      <c r="M653" s="74" t="s">
        <v>598</v>
      </c>
      <c r="N653" s="74" t="s">
        <v>588</v>
      </c>
    </row>
    <row r="654" spans="1:14" x14ac:dyDescent="0.2">
      <c r="A654" s="72" t="s">
        <v>27</v>
      </c>
      <c r="B654" s="74" t="s">
        <v>141</v>
      </c>
      <c r="C654" s="74" t="s">
        <v>826</v>
      </c>
      <c r="D654" s="74" t="s">
        <v>72</v>
      </c>
      <c r="E654" s="74">
        <v>1004368862</v>
      </c>
      <c r="F654" s="74" t="s">
        <v>4</v>
      </c>
      <c r="G654" s="74" t="s">
        <v>77</v>
      </c>
      <c r="H654" s="75">
        <v>42739</v>
      </c>
      <c r="I654" s="75">
        <v>42739</v>
      </c>
      <c r="J654" s="75">
        <v>42758</v>
      </c>
      <c r="K654" s="72">
        <f t="shared" si="10"/>
        <v>19</v>
      </c>
      <c r="L654" s="74">
        <v>89850</v>
      </c>
      <c r="M654" s="74" t="s">
        <v>598</v>
      </c>
      <c r="N654" s="74" t="s">
        <v>588</v>
      </c>
    </row>
    <row r="655" spans="1:14" x14ac:dyDescent="0.2">
      <c r="A655" s="72" t="s">
        <v>27</v>
      </c>
      <c r="B655" s="74" t="s">
        <v>1</v>
      </c>
      <c r="C655" s="74" t="s">
        <v>539</v>
      </c>
      <c r="D655" s="74" t="s">
        <v>74</v>
      </c>
      <c r="E655" s="74">
        <v>1083021725</v>
      </c>
      <c r="F655" s="74" t="s">
        <v>13</v>
      </c>
      <c r="G655" s="74" t="s">
        <v>79</v>
      </c>
      <c r="H655" s="75">
        <v>42740</v>
      </c>
      <c r="I655" s="75">
        <v>42740</v>
      </c>
      <c r="J655" s="75">
        <v>42748</v>
      </c>
      <c r="K655" s="72">
        <f t="shared" si="10"/>
        <v>8</v>
      </c>
      <c r="L655" s="74">
        <v>89851</v>
      </c>
      <c r="M655" s="74" t="s">
        <v>589</v>
      </c>
      <c r="N655" s="74" t="s">
        <v>588</v>
      </c>
    </row>
    <row r="656" spans="1:14" x14ac:dyDescent="0.2">
      <c r="A656" s="72" t="s">
        <v>27</v>
      </c>
      <c r="B656" s="74" t="s">
        <v>1</v>
      </c>
      <c r="C656" s="74" t="s">
        <v>873</v>
      </c>
      <c r="D656" s="74" t="s">
        <v>74</v>
      </c>
      <c r="E656" s="74">
        <v>36561212</v>
      </c>
      <c r="F656" s="74" t="s">
        <v>4</v>
      </c>
      <c r="G656" s="74" t="s">
        <v>77</v>
      </c>
      <c r="H656" s="75">
        <v>42740</v>
      </c>
      <c r="I656" s="75">
        <v>42740</v>
      </c>
      <c r="J656" s="75">
        <v>42759</v>
      </c>
      <c r="K656" s="72">
        <f t="shared" si="10"/>
        <v>19</v>
      </c>
      <c r="L656" s="74">
        <v>89852</v>
      </c>
      <c r="M656" s="74" t="s">
        <v>589</v>
      </c>
      <c r="N656" s="74" t="s">
        <v>592</v>
      </c>
    </row>
    <row r="657" spans="1:14" x14ac:dyDescent="0.2">
      <c r="A657" s="72" t="s">
        <v>27</v>
      </c>
      <c r="B657" s="74" t="s">
        <v>1</v>
      </c>
      <c r="C657" s="74" t="s">
        <v>653</v>
      </c>
      <c r="D657" s="74" t="s">
        <v>74</v>
      </c>
      <c r="E657" s="74">
        <v>39025635</v>
      </c>
      <c r="F657" s="74" t="s">
        <v>4</v>
      </c>
      <c r="G657" s="74" t="s">
        <v>77</v>
      </c>
      <c r="H657" s="75">
        <v>42740</v>
      </c>
      <c r="I657" s="75">
        <v>42740</v>
      </c>
      <c r="J657" s="75">
        <v>42740</v>
      </c>
      <c r="K657" s="72">
        <f t="shared" si="10"/>
        <v>0</v>
      </c>
      <c r="L657" s="74">
        <v>89853</v>
      </c>
      <c r="M657" s="74" t="s">
        <v>598</v>
      </c>
      <c r="N657" s="74" t="s">
        <v>592</v>
      </c>
    </row>
    <row r="658" spans="1:14" x14ac:dyDescent="0.2">
      <c r="A658" s="72" t="s">
        <v>27</v>
      </c>
      <c r="B658" s="74" t="s">
        <v>141</v>
      </c>
      <c r="C658" s="74" t="s">
        <v>874</v>
      </c>
      <c r="D658" s="74" t="s">
        <v>74</v>
      </c>
      <c r="E658" s="74">
        <v>57429028</v>
      </c>
      <c r="F658" s="74" t="s">
        <v>4</v>
      </c>
      <c r="G658" s="74" t="s">
        <v>77</v>
      </c>
      <c r="H658" s="75">
        <v>42740</v>
      </c>
      <c r="I658" s="75">
        <v>42740</v>
      </c>
      <c r="J658" s="75">
        <v>42754</v>
      </c>
      <c r="K658" s="72">
        <f t="shared" si="10"/>
        <v>14</v>
      </c>
      <c r="L658" s="74">
        <v>89854</v>
      </c>
      <c r="M658" s="74" t="s">
        <v>598</v>
      </c>
      <c r="N658" s="74" t="s">
        <v>592</v>
      </c>
    </row>
    <row r="659" spans="1:14" x14ac:dyDescent="0.2">
      <c r="A659" s="72" t="s">
        <v>27</v>
      </c>
      <c r="B659" s="74" t="s">
        <v>141</v>
      </c>
      <c r="C659" s="74" t="s">
        <v>875</v>
      </c>
      <c r="D659" s="74" t="s">
        <v>74</v>
      </c>
      <c r="E659" s="74">
        <v>7633450</v>
      </c>
      <c r="F659" s="74" t="s">
        <v>4</v>
      </c>
      <c r="G659" s="74" t="s">
        <v>77</v>
      </c>
      <c r="H659" s="75">
        <v>42740</v>
      </c>
      <c r="I659" s="75">
        <v>42740</v>
      </c>
      <c r="J659" s="75">
        <v>42740</v>
      </c>
      <c r="K659" s="72">
        <f t="shared" si="10"/>
        <v>0</v>
      </c>
      <c r="L659" s="74">
        <v>89855</v>
      </c>
      <c r="M659" s="74" t="s">
        <v>598</v>
      </c>
      <c r="N659" s="74" t="s">
        <v>800</v>
      </c>
    </row>
    <row r="660" spans="1:14" x14ac:dyDescent="0.2">
      <c r="A660" s="72" t="s">
        <v>27</v>
      </c>
      <c r="B660" s="74" t="s">
        <v>9</v>
      </c>
      <c r="C660" s="74" t="s">
        <v>557</v>
      </c>
      <c r="D660" s="74" t="s">
        <v>74</v>
      </c>
      <c r="E660" s="74">
        <v>7249662</v>
      </c>
      <c r="F660" s="74" t="s">
        <v>4</v>
      </c>
      <c r="G660" s="74" t="s">
        <v>77</v>
      </c>
      <c r="H660" s="75">
        <v>42740</v>
      </c>
      <c r="I660" s="75">
        <v>42740</v>
      </c>
      <c r="J660" s="75">
        <v>42752</v>
      </c>
      <c r="K660" s="72">
        <f t="shared" si="10"/>
        <v>12</v>
      </c>
      <c r="L660" s="74">
        <v>89856</v>
      </c>
      <c r="M660" s="74" t="s">
        <v>598</v>
      </c>
      <c r="N660" s="74" t="s">
        <v>588</v>
      </c>
    </row>
    <row r="661" spans="1:14" x14ac:dyDescent="0.2">
      <c r="A661" s="72" t="s">
        <v>27</v>
      </c>
      <c r="B661" s="74" t="s">
        <v>141</v>
      </c>
      <c r="C661" s="74" t="s">
        <v>876</v>
      </c>
      <c r="D661" s="74" t="s">
        <v>74</v>
      </c>
      <c r="E661" s="74">
        <v>36527805</v>
      </c>
      <c r="F661" s="74" t="s">
        <v>4</v>
      </c>
      <c r="G661" s="74" t="s">
        <v>77</v>
      </c>
      <c r="H661" s="75">
        <v>42740</v>
      </c>
      <c r="I661" s="75">
        <v>42740</v>
      </c>
      <c r="J661" s="75">
        <v>42751</v>
      </c>
      <c r="K661" s="72">
        <f t="shared" si="10"/>
        <v>11</v>
      </c>
      <c r="L661" s="74">
        <v>89857</v>
      </c>
      <c r="M661" s="74" t="s">
        <v>598</v>
      </c>
      <c r="N661" s="74" t="s">
        <v>592</v>
      </c>
    </row>
    <row r="662" spans="1:14" x14ac:dyDescent="0.2">
      <c r="A662" s="72" t="s">
        <v>27</v>
      </c>
      <c r="B662" s="74" t="s">
        <v>141</v>
      </c>
      <c r="C662" s="74" t="s">
        <v>536</v>
      </c>
      <c r="D662" s="74" t="s">
        <v>74</v>
      </c>
      <c r="E662" s="74">
        <v>36532826</v>
      </c>
      <c r="F662" s="74" t="s">
        <v>4</v>
      </c>
      <c r="G662" s="74" t="s">
        <v>77</v>
      </c>
      <c r="H662" s="75">
        <v>42740</v>
      </c>
      <c r="I662" s="75">
        <v>42740</v>
      </c>
      <c r="J662" s="75">
        <v>42740</v>
      </c>
      <c r="K662" s="72">
        <f t="shared" si="10"/>
        <v>0</v>
      </c>
      <c r="L662" s="74">
        <v>89858</v>
      </c>
      <c r="M662" s="74" t="s">
        <v>598</v>
      </c>
      <c r="N662" s="74" t="s">
        <v>588</v>
      </c>
    </row>
    <row r="663" spans="1:14" x14ac:dyDescent="0.2">
      <c r="A663" s="72" t="s">
        <v>27</v>
      </c>
      <c r="B663" s="74" t="s">
        <v>1</v>
      </c>
      <c r="C663" s="74" t="s">
        <v>877</v>
      </c>
      <c r="D663" s="74" t="s">
        <v>74</v>
      </c>
      <c r="E663" s="74">
        <v>39045174</v>
      </c>
      <c r="F663" s="74" t="s">
        <v>4</v>
      </c>
      <c r="G663" s="74" t="s">
        <v>77</v>
      </c>
      <c r="H663" s="75">
        <v>42740</v>
      </c>
      <c r="I663" s="75">
        <v>42740</v>
      </c>
      <c r="J663" s="75">
        <v>42758</v>
      </c>
      <c r="K663" s="72">
        <f t="shared" si="10"/>
        <v>18</v>
      </c>
      <c r="L663" s="74">
        <v>89860</v>
      </c>
      <c r="M663" s="74" t="s">
        <v>598</v>
      </c>
      <c r="N663" s="74" t="s">
        <v>592</v>
      </c>
    </row>
    <row r="664" spans="1:14" x14ac:dyDescent="0.2">
      <c r="A664" s="72" t="s">
        <v>27</v>
      </c>
      <c r="B664" s="74" t="s">
        <v>7</v>
      </c>
      <c r="C664" s="74" t="s">
        <v>450</v>
      </c>
      <c r="D664" s="74" t="s">
        <v>74</v>
      </c>
      <c r="E664" s="74">
        <v>40919870</v>
      </c>
      <c r="F664" s="74" t="s">
        <v>4</v>
      </c>
      <c r="G664" s="74" t="s">
        <v>75</v>
      </c>
      <c r="H664" s="75">
        <v>42740</v>
      </c>
      <c r="I664" s="75">
        <v>42740</v>
      </c>
      <c r="J664" s="75">
        <v>42740</v>
      </c>
      <c r="K664" s="72">
        <f t="shared" si="10"/>
        <v>0</v>
      </c>
      <c r="L664" s="74">
        <v>89861</v>
      </c>
      <c r="M664" s="74" t="s">
        <v>598</v>
      </c>
      <c r="N664" s="74" t="s">
        <v>592</v>
      </c>
    </row>
    <row r="665" spans="1:14" x14ac:dyDescent="0.2">
      <c r="A665" s="72" t="s">
        <v>27</v>
      </c>
      <c r="B665" s="74" t="s">
        <v>1</v>
      </c>
      <c r="C665" s="74" t="s">
        <v>473</v>
      </c>
      <c r="D665" s="74" t="s">
        <v>74</v>
      </c>
      <c r="E665" s="74">
        <v>32722993</v>
      </c>
      <c r="F665" s="74" t="s">
        <v>4</v>
      </c>
      <c r="G665" s="74" t="s">
        <v>77</v>
      </c>
      <c r="H665" s="75">
        <v>42740</v>
      </c>
      <c r="I665" s="75">
        <v>42740</v>
      </c>
      <c r="J665" s="75">
        <v>42747</v>
      </c>
      <c r="K665" s="72">
        <f t="shared" si="10"/>
        <v>7</v>
      </c>
      <c r="L665" s="74">
        <v>89862</v>
      </c>
      <c r="M665" s="74" t="s">
        <v>598</v>
      </c>
      <c r="N665" s="74" t="s">
        <v>588</v>
      </c>
    </row>
    <row r="666" spans="1:14" x14ac:dyDescent="0.2">
      <c r="A666" s="72" t="s">
        <v>27</v>
      </c>
      <c r="B666" s="74" t="s">
        <v>1</v>
      </c>
      <c r="C666" s="74" t="s">
        <v>878</v>
      </c>
      <c r="D666" s="74" t="s">
        <v>74</v>
      </c>
      <c r="E666" s="74">
        <v>26817554</v>
      </c>
      <c r="F666" s="74" t="s">
        <v>4</v>
      </c>
      <c r="G666" s="74" t="s">
        <v>77</v>
      </c>
      <c r="H666" s="75">
        <v>42740</v>
      </c>
      <c r="I666" s="75">
        <v>42740</v>
      </c>
      <c r="J666" s="75">
        <v>42759</v>
      </c>
      <c r="K666" s="72">
        <f t="shared" si="10"/>
        <v>19</v>
      </c>
      <c r="L666" s="74">
        <v>89863</v>
      </c>
      <c r="M666" s="74" t="s">
        <v>598</v>
      </c>
      <c r="N666" s="74" t="s">
        <v>592</v>
      </c>
    </row>
    <row r="667" spans="1:14" x14ac:dyDescent="0.2">
      <c r="A667" s="72" t="s">
        <v>27</v>
      </c>
      <c r="B667" s="74" t="s">
        <v>1</v>
      </c>
      <c r="C667" s="74" t="s">
        <v>124</v>
      </c>
      <c r="D667" s="74" t="s">
        <v>74</v>
      </c>
      <c r="E667" s="74">
        <v>5030479</v>
      </c>
      <c r="F667" s="74" t="s">
        <v>4</v>
      </c>
      <c r="G667" s="74" t="s">
        <v>77</v>
      </c>
      <c r="H667" s="75">
        <v>42740</v>
      </c>
      <c r="I667" s="75">
        <v>42740</v>
      </c>
      <c r="J667" s="75">
        <v>42759</v>
      </c>
      <c r="K667" s="72">
        <f t="shared" si="10"/>
        <v>19</v>
      </c>
      <c r="L667" s="74">
        <v>89864</v>
      </c>
      <c r="M667" s="74" t="s">
        <v>598</v>
      </c>
      <c r="N667" s="74" t="s">
        <v>588</v>
      </c>
    </row>
    <row r="668" spans="1:14" x14ac:dyDescent="0.2">
      <c r="A668" s="72" t="s">
        <v>27</v>
      </c>
      <c r="B668" s="74" t="s">
        <v>1</v>
      </c>
      <c r="C668" s="74" t="s">
        <v>879</v>
      </c>
      <c r="D668" s="74" t="s">
        <v>74</v>
      </c>
      <c r="E668" s="74">
        <v>12548717</v>
      </c>
      <c r="F668" s="74" t="s">
        <v>4</v>
      </c>
      <c r="G668" s="74" t="s">
        <v>77</v>
      </c>
      <c r="H668" s="75">
        <v>42740</v>
      </c>
      <c r="I668" s="75">
        <v>42740</v>
      </c>
      <c r="J668" s="75">
        <v>42759</v>
      </c>
      <c r="K668" s="72">
        <f t="shared" si="10"/>
        <v>19</v>
      </c>
      <c r="L668" s="74">
        <v>89865</v>
      </c>
      <c r="M668" s="74" t="s">
        <v>598</v>
      </c>
      <c r="N668" s="74" t="s">
        <v>592</v>
      </c>
    </row>
    <row r="669" spans="1:14" x14ac:dyDescent="0.2">
      <c r="A669" s="72" t="s">
        <v>27</v>
      </c>
      <c r="B669" s="74" t="s">
        <v>141</v>
      </c>
      <c r="C669" s="74" t="s">
        <v>466</v>
      </c>
      <c r="D669" s="74" t="s">
        <v>74</v>
      </c>
      <c r="E669" s="74">
        <v>1129509005</v>
      </c>
      <c r="F669" s="74" t="s">
        <v>13</v>
      </c>
      <c r="G669" s="74" t="s">
        <v>79</v>
      </c>
      <c r="H669" s="75">
        <v>42740</v>
      </c>
      <c r="I669" s="75">
        <v>42740</v>
      </c>
      <c r="J669" s="75">
        <v>42748</v>
      </c>
      <c r="K669" s="72">
        <f t="shared" si="10"/>
        <v>8</v>
      </c>
      <c r="L669" s="74">
        <v>89866</v>
      </c>
      <c r="M669" s="74" t="s">
        <v>589</v>
      </c>
      <c r="N669" s="74" t="s">
        <v>588</v>
      </c>
    </row>
    <row r="670" spans="1:14" x14ac:dyDescent="0.2">
      <c r="A670" s="72" t="s">
        <v>27</v>
      </c>
      <c r="B670" s="74" t="s">
        <v>1</v>
      </c>
      <c r="C670" s="74" t="s">
        <v>880</v>
      </c>
      <c r="D670" s="74" t="s">
        <v>74</v>
      </c>
      <c r="E670" s="74">
        <v>36528260</v>
      </c>
      <c r="F670" s="74" t="s">
        <v>4</v>
      </c>
      <c r="G670" s="74" t="s">
        <v>77</v>
      </c>
      <c r="H670" s="75">
        <v>42740</v>
      </c>
      <c r="I670" s="75">
        <v>42740</v>
      </c>
      <c r="J670" s="75">
        <v>42761</v>
      </c>
      <c r="K670" s="72">
        <f t="shared" si="10"/>
        <v>21</v>
      </c>
      <c r="L670" s="74">
        <v>89867</v>
      </c>
      <c r="M670" s="74" t="s">
        <v>598</v>
      </c>
      <c r="N670" s="74" t="s">
        <v>592</v>
      </c>
    </row>
    <row r="671" spans="1:14" x14ac:dyDescent="0.2">
      <c r="A671" s="72" t="s">
        <v>27</v>
      </c>
      <c r="B671" s="74" t="s">
        <v>1</v>
      </c>
      <c r="C671" s="74" t="s">
        <v>328</v>
      </c>
      <c r="D671" s="74" t="s">
        <v>74</v>
      </c>
      <c r="E671" s="74">
        <v>26743988</v>
      </c>
      <c r="F671" s="74" t="s">
        <v>4</v>
      </c>
      <c r="G671" s="74" t="s">
        <v>77</v>
      </c>
      <c r="H671" s="75">
        <v>42740</v>
      </c>
      <c r="I671" s="75">
        <v>42740</v>
      </c>
      <c r="J671" s="75">
        <v>42761</v>
      </c>
      <c r="K671" s="72">
        <f t="shared" si="10"/>
        <v>21</v>
      </c>
      <c r="L671" s="74">
        <v>89868</v>
      </c>
      <c r="M671" s="74" t="s">
        <v>589</v>
      </c>
      <c r="N671" s="74" t="s">
        <v>588</v>
      </c>
    </row>
    <row r="672" spans="1:14" x14ac:dyDescent="0.2">
      <c r="A672" s="72" t="s">
        <v>27</v>
      </c>
      <c r="B672" s="74" t="s">
        <v>8</v>
      </c>
      <c r="C672" s="74" t="s">
        <v>824</v>
      </c>
      <c r="D672" s="74" t="s">
        <v>74</v>
      </c>
      <c r="E672" s="74">
        <v>36563094</v>
      </c>
      <c r="F672" s="74" t="s">
        <v>4</v>
      </c>
      <c r="G672" s="74" t="s">
        <v>77</v>
      </c>
      <c r="H672" s="75">
        <v>42740</v>
      </c>
      <c r="I672" s="75">
        <v>42740</v>
      </c>
      <c r="J672" s="75">
        <v>42758</v>
      </c>
      <c r="K672" s="72">
        <f t="shared" si="10"/>
        <v>18</v>
      </c>
      <c r="L672" s="74">
        <v>89869</v>
      </c>
      <c r="M672" s="74" t="s">
        <v>598</v>
      </c>
      <c r="N672" s="74" t="s">
        <v>588</v>
      </c>
    </row>
    <row r="673" spans="1:14" x14ac:dyDescent="0.2">
      <c r="A673" s="72" t="s">
        <v>27</v>
      </c>
      <c r="B673" s="74" t="s">
        <v>141</v>
      </c>
      <c r="C673" s="74" t="s">
        <v>881</v>
      </c>
      <c r="D673" s="74" t="s">
        <v>74</v>
      </c>
      <c r="E673" s="74">
        <v>12534229</v>
      </c>
      <c r="F673" s="74" t="s">
        <v>4</v>
      </c>
      <c r="G673" s="74" t="s">
        <v>77</v>
      </c>
      <c r="H673" s="75">
        <v>42740</v>
      </c>
      <c r="I673" s="75">
        <v>42740</v>
      </c>
      <c r="J673" s="75">
        <v>42759</v>
      </c>
      <c r="K673" s="72">
        <f t="shared" si="10"/>
        <v>19</v>
      </c>
      <c r="L673" s="74">
        <v>89872</v>
      </c>
      <c r="M673" s="74" t="s">
        <v>598</v>
      </c>
      <c r="N673" s="74" t="s">
        <v>592</v>
      </c>
    </row>
    <row r="674" spans="1:14" x14ac:dyDescent="0.2">
      <c r="A674" s="72" t="s">
        <v>27</v>
      </c>
      <c r="B674" s="74" t="s">
        <v>140</v>
      </c>
      <c r="C674" s="74" t="s">
        <v>882</v>
      </c>
      <c r="D674" s="74" t="s">
        <v>74</v>
      </c>
      <c r="E674" s="74">
        <v>26899388</v>
      </c>
      <c r="F674" s="74" t="s">
        <v>4</v>
      </c>
      <c r="G674" s="74" t="s">
        <v>77</v>
      </c>
      <c r="H674" s="75">
        <v>42740</v>
      </c>
      <c r="I674" s="75">
        <v>42740</v>
      </c>
      <c r="J674" s="75">
        <v>42759</v>
      </c>
      <c r="K674" s="72">
        <f t="shared" si="10"/>
        <v>19</v>
      </c>
      <c r="L674" s="74">
        <v>89873</v>
      </c>
      <c r="M674" s="74" t="s">
        <v>598</v>
      </c>
      <c r="N674" s="74" t="s">
        <v>592</v>
      </c>
    </row>
    <row r="675" spans="1:14" x14ac:dyDescent="0.2">
      <c r="A675" s="72" t="s">
        <v>27</v>
      </c>
      <c r="B675" s="74" t="s">
        <v>141</v>
      </c>
      <c r="C675" s="74" t="s">
        <v>406</v>
      </c>
      <c r="D675" s="74" t="s">
        <v>74</v>
      </c>
      <c r="E675" s="74">
        <v>36557186</v>
      </c>
      <c r="F675" s="74" t="s">
        <v>4</v>
      </c>
      <c r="G675" s="74" t="s">
        <v>77</v>
      </c>
      <c r="H675" s="75">
        <v>42740</v>
      </c>
      <c r="I675" s="75">
        <v>42740</v>
      </c>
      <c r="J675" s="75">
        <v>42759</v>
      </c>
      <c r="K675" s="72">
        <f t="shared" si="10"/>
        <v>19</v>
      </c>
      <c r="L675" s="74">
        <v>89875</v>
      </c>
      <c r="M675" s="74" t="s">
        <v>589</v>
      </c>
      <c r="N675" s="74" t="s">
        <v>588</v>
      </c>
    </row>
    <row r="676" spans="1:14" x14ac:dyDescent="0.2">
      <c r="A676" s="72" t="s">
        <v>27</v>
      </c>
      <c r="B676" s="74" t="s">
        <v>141</v>
      </c>
      <c r="C676" s="74" t="s">
        <v>272</v>
      </c>
      <c r="D676" s="74" t="s">
        <v>74</v>
      </c>
      <c r="E676" s="74">
        <v>1082922248</v>
      </c>
      <c r="F676" s="74" t="s">
        <v>4</v>
      </c>
      <c r="G676" s="74" t="s">
        <v>75</v>
      </c>
      <c r="H676" s="75">
        <v>42740</v>
      </c>
      <c r="I676" s="75">
        <v>42740</v>
      </c>
      <c r="J676" s="75">
        <v>42755</v>
      </c>
      <c r="K676" s="72">
        <f t="shared" si="10"/>
        <v>15</v>
      </c>
      <c r="L676" s="74">
        <v>89876</v>
      </c>
      <c r="M676" s="74" t="s">
        <v>598</v>
      </c>
      <c r="N676" s="74" t="s">
        <v>588</v>
      </c>
    </row>
    <row r="677" spans="1:14" x14ac:dyDescent="0.2">
      <c r="A677" s="72" t="s">
        <v>27</v>
      </c>
      <c r="B677" s="74" t="s">
        <v>71</v>
      </c>
      <c r="C677" s="74" t="s">
        <v>565</v>
      </c>
      <c r="D677" s="74" t="s">
        <v>74</v>
      </c>
      <c r="E677" s="74">
        <v>52455168</v>
      </c>
      <c r="F677" s="74" t="s">
        <v>4</v>
      </c>
      <c r="G677" s="74" t="s">
        <v>77</v>
      </c>
      <c r="H677" s="75">
        <v>42740</v>
      </c>
      <c r="I677" s="75">
        <v>42740</v>
      </c>
      <c r="J677" s="75">
        <v>42740</v>
      </c>
      <c r="K677" s="72">
        <f t="shared" si="10"/>
        <v>0</v>
      </c>
      <c r="L677" s="74">
        <v>89877</v>
      </c>
      <c r="M677" s="74" t="s">
        <v>598</v>
      </c>
      <c r="N677" s="74" t="s">
        <v>588</v>
      </c>
    </row>
    <row r="678" spans="1:14" x14ac:dyDescent="0.2">
      <c r="A678" s="72" t="s">
        <v>27</v>
      </c>
      <c r="B678" s="74" t="s">
        <v>140</v>
      </c>
      <c r="C678" s="74" t="s">
        <v>725</v>
      </c>
      <c r="D678" s="74" t="s">
        <v>72</v>
      </c>
      <c r="E678" s="74">
        <v>99103103262</v>
      </c>
      <c r="F678" s="74" t="s">
        <v>4</v>
      </c>
      <c r="G678" s="74" t="s">
        <v>75</v>
      </c>
      <c r="H678" s="75">
        <v>42740</v>
      </c>
      <c r="I678" s="75">
        <v>42740</v>
      </c>
      <c r="J678" s="75">
        <v>42741</v>
      </c>
      <c r="K678" s="72">
        <f t="shared" si="10"/>
        <v>1</v>
      </c>
      <c r="L678" s="74">
        <v>89878</v>
      </c>
      <c r="M678" s="74" t="s">
        <v>598</v>
      </c>
      <c r="N678" s="74" t="s">
        <v>588</v>
      </c>
    </row>
    <row r="679" spans="1:14" x14ac:dyDescent="0.2">
      <c r="A679" s="72" t="s">
        <v>27</v>
      </c>
      <c r="B679" s="74" t="s">
        <v>141</v>
      </c>
      <c r="C679" s="74" t="s">
        <v>179</v>
      </c>
      <c r="D679" s="74" t="s">
        <v>74</v>
      </c>
      <c r="E679" s="74">
        <v>36551548</v>
      </c>
      <c r="F679" s="74" t="s">
        <v>4</v>
      </c>
      <c r="G679" s="74" t="s">
        <v>77</v>
      </c>
      <c r="H679" s="75">
        <v>42740</v>
      </c>
      <c r="I679" s="75">
        <v>42740</v>
      </c>
      <c r="J679" s="75">
        <v>42759</v>
      </c>
      <c r="K679" s="72">
        <f t="shared" si="10"/>
        <v>19</v>
      </c>
      <c r="L679" s="74">
        <v>89879</v>
      </c>
      <c r="M679" s="74" t="s">
        <v>598</v>
      </c>
      <c r="N679" s="74" t="s">
        <v>588</v>
      </c>
    </row>
    <row r="680" spans="1:14" x14ac:dyDescent="0.2">
      <c r="A680" s="72" t="s">
        <v>27</v>
      </c>
      <c r="B680" s="74" t="s">
        <v>1</v>
      </c>
      <c r="C680" s="74" t="s">
        <v>501</v>
      </c>
      <c r="D680" s="74" t="s">
        <v>74</v>
      </c>
      <c r="E680" s="74">
        <v>57171111</v>
      </c>
      <c r="F680" s="74" t="s">
        <v>4</v>
      </c>
      <c r="G680" s="74" t="s">
        <v>75</v>
      </c>
      <c r="H680" s="75">
        <v>42740</v>
      </c>
      <c r="I680" s="75">
        <v>42740</v>
      </c>
      <c r="J680" s="75">
        <v>42761</v>
      </c>
      <c r="K680" s="72">
        <f t="shared" si="10"/>
        <v>21</v>
      </c>
      <c r="L680" s="74">
        <v>89880</v>
      </c>
      <c r="M680" s="74" t="s">
        <v>591</v>
      </c>
      <c r="N680" s="74" t="s">
        <v>588</v>
      </c>
    </row>
    <row r="681" spans="1:14" x14ac:dyDescent="0.2">
      <c r="A681" s="72" t="s">
        <v>27</v>
      </c>
      <c r="B681" s="74" t="s">
        <v>12</v>
      </c>
      <c r="C681" s="74" t="s">
        <v>883</v>
      </c>
      <c r="D681" s="74" t="s">
        <v>74</v>
      </c>
      <c r="E681" s="74">
        <v>39032633</v>
      </c>
      <c r="F681" s="74" t="s">
        <v>4</v>
      </c>
      <c r="G681" s="74" t="s">
        <v>77</v>
      </c>
      <c r="H681" s="75">
        <v>42740</v>
      </c>
      <c r="I681" s="75">
        <v>42740</v>
      </c>
      <c r="J681" s="75">
        <v>42740</v>
      </c>
      <c r="K681" s="72">
        <f t="shared" si="10"/>
        <v>0</v>
      </c>
      <c r="L681" s="74">
        <v>89882</v>
      </c>
      <c r="M681" s="74" t="s">
        <v>598</v>
      </c>
      <c r="N681" s="74" t="s">
        <v>592</v>
      </c>
    </row>
    <row r="682" spans="1:14" x14ac:dyDescent="0.2">
      <c r="A682" s="72" t="s">
        <v>27</v>
      </c>
      <c r="B682" s="74" t="s">
        <v>141</v>
      </c>
      <c r="C682" s="74" t="s">
        <v>517</v>
      </c>
      <c r="D682" s="74" t="s">
        <v>76</v>
      </c>
      <c r="E682" s="74">
        <v>1082411490</v>
      </c>
      <c r="F682" s="74" t="s">
        <v>4</v>
      </c>
      <c r="G682" s="74" t="s">
        <v>77</v>
      </c>
      <c r="H682" s="75">
        <v>42740</v>
      </c>
      <c r="I682" s="75">
        <v>42740</v>
      </c>
      <c r="J682" s="75">
        <v>42759</v>
      </c>
      <c r="K682" s="72">
        <f t="shared" si="10"/>
        <v>19</v>
      </c>
      <c r="L682" s="74">
        <v>89884</v>
      </c>
      <c r="M682" s="74" t="s">
        <v>598</v>
      </c>
      <c r="N682" s="74" t="s">
        <v>588</v>
      </c>
    </row>
    <row r="683" spans="1:14" x14ac:dyDescent="0.2">
      <c r="A683" s="72" t="s">
        <v>27</v>
      </c>
      <c r="B683" s="74" t="s">
        <v>141</v>
      </c>
      <c r="C683" s="74" t="s">
        <v>295</v>
      </c>
      <c r="D683" s="74" t="s">
        <v>74</v>
      </c>
      <c r="E683" s="74">
        <v>12626605</v>
      </c>
      <c r="F683" s="74" t="s">
        <v>4</v>
      </c>
      <c r="G683" s="74" t="s">
        <v>77</v>
      </c>
      <c r="H683" s="75">
        <v>42740</v>
      </c>
      <c r="I683" s="75">
        <v>42740</v>
      </c>
      <c r="J683" s="75">
        <v>42758</v>
      </c>
      <c r="K683" s="72">
        <f t="shared" si="10"/>
        <v>18</v>
      </c>
      <c r="L683" s="74">
        <v>89891</v>
      </c>
      <c r="M683" s="74" t="s">
        <v>598</v>
      </c>
      <c r="N683" s="74" t="s">
        <v>588</v>
      </c>
    </row>
    <row r="684" spans="1:14" x14ac:dyDescent="0.2">
      <c r="A684" s="72" t="s">
        <v>27</v>
      </c>
      <c r="B684" s="74" t="s">
        <v>1</v>
      </c>
      <c r="C684" s="74" t="s">
        <v>84</v>
      </c>
      <c r="D684" s="74" t="s">
        <v>74</v>
      </c>
      <c r="E684" s="74">
        <v>36527260</v>
      </c>
      <c r="F684" s="74" t="s">
        <v>4</v>
      </c>
      <c r="G684" s="74" t="s">
        <v>77</v>
      </c>
      <c r="H684" s="75">
        <v>42740</v>
      </c>
      <c r="I684" s="75">
        <v>42740</v>
      </c>
      <c r="J684" s="75">
        <v>42752</v>
      </c>
      <c r="K684" s="72">
        <f t="shared" si="10"/>
        <v>12</v>
      </c>
      <c r="L684" s="74">
        <v>89893</v>
      </c>
      <c r="M684" s="74" t="s">
        <v>598</v>
      </c>
      <c r="N684" s="74" t="s">
        <v>588</v>
      </c>
    </row>
    <row r="685" spans="1:14" x14ac:dyDescent="0.2">
      <c r="A685" s="72" t="s">
        <v>27</v>
      </c>
      <c r="B685" s="74" t="s">
        <v>1</v>
      </c>
      <c r="C685" s="74" t="s">
        <v>884</v>
      </c>
      <c r="D685" s="74" t="s">
        <v>74</v>
      </c>
      <c r="E685" s="74">
        <v>36545850</v>
      </c>
      <c r="F685" s="74" t="s">
        <v>4</v>
      </c>
      <c r="G685" s="74" t="s">
        <v>77</v>
      </c>
      <c r="H685" s="75">
        <v>42740</v>
      </c>
      <c r="I685" s="75">
        <v>42740</v>
      </c>
      <c r="J685" s="75">
        <v>42759</v>
      </c>
      <c r="K685" s="72">
        <f t="shared" si="10"/>
        <v>19</v>
      </c>
      <c r="L685" s="74">
        <v>89895</v>
      </c>
      <c r="M685" s="74" t="s">
        <v>598</v>
      </c>
      <c r="N685" s="74" t="s">
        <v>592</v>
      </c>
    </row>
    <row r="686" spans="1:14" x14ac:dyDescent="0.2">
      <c r="A686" s="72" t="s">
        <v>27</v>
      </c>
      <c r="B686" s="74" t="s">
        <v>1</v>
      </c>
      <c r="C686" s="74" t="s">
        <v>677</v>
      </c>
      <c r="D686" s="74" t="s">
        <v>74</v>
      </c>
      <c r="E686" s="74">
        <v>57438322</v>
      </c>
      <c r="F686" s="74" t="s">
        <v>4</v>
      </c>
      <c r="G686" s="74" t="s">
        <v>77</v>
      </c>
      <c r="H686" s="75">
        <v>42740</v>
      </c>
      <c r="I686" s="75">
        <v>42740</v>
      </c>
      <c r="J686" s="75">
        <v>42759</v>
      </c>
      <c r="K686" s="72">
        <f t="shared" si="10"/>
        <v>19</v>
      </c>
      <c r="L686" s="74">
        <v>89896</v>
      </c>
      <c r="M686" s="74" t="s">
        <v>598</v>
      </c>
      <c r="N686" s="74" t="s">
        <v>588</v>
      </c>
    </row>
    <row r="687" spans="1:14" x14ac:dyDescent="0.2">
      <c r="A687" s="72" t="s">
        <v>27</v>
      </c>
      <c r="B687" s="74" t="s">
        <v>1</v>
      </c>
      <c r="C687" s="74" t="s">
        <v>885</v>
      </c>
      <c r="D687" s="74" t="s">
        <v>74</v>
      </c>
      <c r="E687" s="74">
        <v>22390965</v>
      </c>
      <c r="F687" s="74" t="s">
        <v>4</v>
      </c>
      <c r="G687" s="74" t="s">
        <v>77</v>
      </c>
      <c r="H687" s="75">
        <v>42740</v>
      </c>
      <c r="I687" s="75">
        <v>42740</v>
      </c>
      <c r="J687" s="75">
        <v>42761</v>
      </c>
      <c r="K687" s="72">
        <f t="shared" si="10"/>
        <v>21</v>
      </c>
      <c r="L687" s="74">
        <v>89898</v>
      </c>
      <c r="M687" s="74" t="s">
        <v>598</v>
      </c>
      <c r="N687" s="74" t="s">
        <v>592</v>
      </c>
    </row>
    <row r="688" spans="1:14" x14ac:dyDescent="0.2">
      <c r="A688" s="72" t="s">
        <v>27</v>
      </c>
      <c r="B688" s="74" t="s">
        <v>1</v>
      </c>
      <c r="C688" s="74" t="s">
        <v>216</v>
      </c>
      <c r="D688" s="74" t="s">
        <v>74</v>
      </c>
      <c r="E688" s="74">
        <v>3894706</v>
      </c>
      <c r="F688" s="74" t="s">
        <v>4</v>
      </c>
      <c r="G688" s="74" t="s">
        <v>77</v>
      </c>
      <c r="H688" s="75">
        <v>42740</v>
      </c>
      <c r="I688" s="75">
        <v>42740</v>
      </c>
      <c r="J688" s="75">
        <v>42753</v>
      </c>
      <c r="K688" s="72">
        <f t="shared" si="10"/>
        <v>13</v>
      </c>
      <c r="L688" s="74">
        <v>89899</v>
      </c>
      <c r="M688" s="74" t="s">
        <v>598</v>
      </c>
      <c r="N688" s="74" t="s">
        <v>588</v>
      </c>
    </row>
    <row r="689" spans="1:14" x14ac:dyDescent="0.2">
      <c r="A689" s="72" t="s">
        <v>27</v>
      </c>
      <c r="B689" s="74" t="s">
        <v>8</v>
      </c>
      <c r="C689" s="74" t="s">
        <v>886</v>
      </c>
      <c r="D689" s="74" t="s">
        <v>74</v>
      </c>
      <c r="E689" s="74">
        <v>12446572</v>
      </c>
      <c r="F689" s="74" t="s">
        <v>4</v>
      </c>
      <c r="G689" s="74" t="s">
        <v>75</v>
      </c>
      <c r="H689" s="75">
        <v>42740</v>
      </c>
      <c r="I689" s="75">
        <v>42740</v>
      </c>
      <c r="J689" s="75">
        <v>42761</v>
      </c>
      <c r="K689" s="72">
        <f t="shared" si="10"/>
        <v>21</v>
      </c>
      <c r="L689" s="74">
        <v>89900</v>
      </c>
      <c r="M689" s="74" t="s">
        <v>589</v>
      </c>
      <c r="N689" s="74" t="s">
        <v>592</v>
      </c>
    </row>
    <row r="690" spans="1:14" x14ac:dyDescent="0.2">
      <c r="A690" s="72" t="s">
        <v>27</v>
      </c>
      <c r="B690" s="74" t="s">
        <v>141</v>
      </c>
      <c r="C690" s="74" t="s">
        <v>201</v>
      </c>
      <c r="D690" s="74" t="s">
        <v>74</v>
      </c>
      <c r="E690" s="74">
        <v>85449817</v>
      </c>
      <c r="F690" s="74" t="s">
        <v>4</v>
      </c>
      <c r="G690" s="74" t="s">
        <v>77</v>
      </c>
      <c r="H690" s="75">
        <v>42740</v>
      </c>
      <c r="I690" s="75">
        <v>42740</v>
      </c>
      <c r="J690" s="75">
        <v>42752</v>
      </c>
      <c r="K690" s="72">
        <f t="shared" si="10"/>
        <v>12</v>
      </c>
      <c r="L690" s="74">
        <v>89901</v>
      </c>
      <c r="M690" s="74" t="s">
        <v>598</v>
      </c>
      <c r="N690" s="74" t="s">
        <v>588</v>
      </c>
    </row>
    <row r="691" spans="1:14" x14ac:dyDescent="0.2">
      <c r="A691" s="72" t="s">
        <v>27</v>
      </c>
      <c r="B691" s="74" t="s">
        <v>1</v>
      </c>
      <c r="C691" s="74" t="s">
        <v>887</v>
      </c>
      <c r="D691" s="74" t="s">
        <v>74</v>
      </c>
      <c r="E691" s="74">
        <v>39057852</v>
      </c>
      <c r="F691" s="74" t="s">
        <v>4</v>
      </c>
      <c r="G691" s="74" t="s">
        <v>75</v>
      </c>
      <c r="H691" s="75">
        <v>42740</v>
      </c>
      <c r="I691" s="75">
        <v>42740</v>
      </c>
      <c r="J691" s="75">
        <v>42755</v>
      </c>
      <c r="K691" s="72">
        <f t="shared" si="10"/>
        <v>15</v>
      </c>
      <c r="L691" s="74">
        <v>89902</v>
      </c>
      <c r="M691" s="74" t="s">
        <v>604</v>
      </c>
      <c r="N691" s="74" t="s">
        <v>592</v>
      </c>
    </row>
    <row r="692" spans="1:14" x14ac:dyDescent="0.2">
      <c r="A692" s="72" t="s">
        <v>27</v>
      </c>
      <c r="B692" s="74" t="s">
        <v>141</v>
      </c>
      <c r="C692" s="74" t="s">
        <v>438</v>
      </c>
      <c r="D692" s="74" t="s">
        <v>76</v>
      </c>
      <c r="E692" s="74">
        <v>1083013571</v>
      </c>
      <c r="F692" s="74" t="s">
        <v>4</v>
      </c>
      <c r="G692" s="74" t="s">
        <v>77</v>
      </c>
      <c r="H692" s="75">
        <v>42740</v>
      </c>
      <c r="I692" s="75">
        <v>42740</v>
      </c>
      <c r="J692" s="75">
        <v>42758</v>
      </c>
      <c r="K692" s="72">
        <f t="shared" si="10"/>
        <v>18</v>
      </c>
      <c r="L692" s="74">
        <v>89904</v>
      </c>
      <c r="M692" s="74" t="s">
        <v>598</v>
      </c>
      <c r="N692" s="74" t="s">
        <v>588</v>
      </c>
    </row>
    <row r="693" spans="1:14" x14ac:dyDescent="0.2">
      <c r="A693" s="72" t="s">
        <v>27</v>
      </c>
      <c r="B693" s="74" t="s">
        <v>9</v>
      </c>
      <c r="C693" s="74" t="s">
        <v>689</v>
      </c>
      <c r="D693" s="74" t="s">
        <v>74</v>
      </c>
      <c r="E693" s="74">
        <v>84081931</v>
      </c>
      <c r="F693" s="74" t="s">
        <v>4</v>
      </c>
      <c r="G693" s="74" t="s">
        <v>77</v>
      </c>
      <c r="H693" s="75">
        <v>42740</v>
      </c>
      <c r="I693" s="75">
        <v>42740</v>
      </c>
      <c r="J693" s="75">
        <v>42745</v>
      </c>
      <c r="K693" s="72">
        <f t="shared" si="10"/>
        <v>5</v>
      </c>
      <c r="L693" s="74">
        <v>89905</v>
      </c>
      <c r="M693" s="74" t="s">
        <v>589</v>
      </c>
      <c r="N693" s="74" t="s">
        <v>588</v>
      </c>
    </row>
    <row r="694" spans="1:14" x14ac:dyDescent="0.2">
      <c r="A694" s="72" t="s">
        <v>27</v>
      </c>
      <c r="B694" s="74" t="s">
        <v>8</v>
      </c>
      <c r="C694" s="74" t="s">
        <v>392</v>
      </c>
      <c r="D694" s="74" t="s">
        <v>74</v>
      </c>
      <c r="E694" s="74">
        <v>36561820</v>
      </c>
      <c r="F694" s="74" t="s">
        <v>13</v>
      </c>
      <c r="G694" s="74" t="s">
        <v>79</v>
      </c>
      <c r="H694" s="75">
        <v>42740</v>
      </c>
      <c r="I694" s="75">
        <v>42740</v>
      </c>
      <c r="J694" s="75">
        <v>42755</v>
      </c>
      <c r="K694" s="72">
        <f t="shared" si="10"/>
        <v>15</v>
      </c>
      <c r="L694" s="74">
        <v>89906</v>
      </c>
      <c r="M694" s="74" t="s">
        <v>604</v>
      </c>
      <c r="N694" s="74" t="s">
        <v>588</v>
      </c>
    </row>
    <row r="695" spans="1:14" x14ac:dyDescent="0.2">
      <c r="A695" s="72" t="s">
        <v>27</v>
      </c>
      <c r="B695" s="74" t="s">
        <v>141</v>
      </c>
      <c r="C695" s="74" t="s">
        <v>888</v>
      </c>
      <c r="D695" s="74" t="s">
        <v>74</v>
      </c>
      <c r="E695" s="74">
        <v>1007353611</v>
      </c>
      <c r="F695" s="74" t="s">
        <v>4</v>
      </c>
      <c r="G695" s="74" t="s">
        <v>75</v>
      </c>
      <c r="H695" s="75">
        <v>42740</v>
      </c>
      <c r="I695" s="75">
        <v>42740</v>
      </c>
      <c r="J695" s="75">
        <v>42748</v>
      </c>
      <c r="K695" s="72">
        <f t="shared" si="10"/>
        <v>8</v>
      </c>
      <c r="L695" s="74">
        <v>89908</v>
      </c>
      <c r="M695" s="74" t="s">
        <v>598</v>
      </c>
      <c r="N695" s="74" t="s">
        <v>588</v>
      </c>
    </row>
    <row r="696" spans="1:14" x14ac:dyDescent="0.2">
      <c r="A696" s="72" t="s">
        <v>27</v>
      </c>
      <c r="B696" s="74" t="s">
        <v>141</v>
      </c>
      <c r="C696" s="74" t="s">
        <v>889</v>
      </c>
      <c r="D696" s="74" t="s">
        <v>76</v>
      </c>
      <c r="E696" s="74">
        <v>1084453827</v>
      </c>
      <c r="F696" s="74" t="s">
        <v>4</v>
      </c>
      <c r="G696" s="74" t="s">
        <v>73</v>
      </c>
      <c r="H696" s="75">
        <v>42740</v>
      </c>
      <c r="I696" s="75">
        <v>42740</v>
      </c>
      <c r="J696" s="75">
        <v>42753</v>
      </c>
      <c r="K696" s="72">
        <f t="shared" si="10"/>
        <v>13</v>
      </c>
      <c r="L696" s="74">
        <v>89909</v>
      </c>
      <c r="M696" s="74" t="s">
        <v>598</v>
      </c>
      <c r="N696" s="74" t="s">
        <v>592</v>
      </c>
    </row>
    <row r="697" spans="1:14" x14ac:dyDescent="0.2">
      <c r="A697" s="72" t="s">
        <v>27</v>
      </c>
      <c r="B697" s="74" t="s">
        <v>140</v>
      </c>
      <c r="C697" s="74" t="s">
        <v>890</v>
      </c>
      <c r="D697" s="74" t="s">
        <v>76</v>
      </c>
      <c r="E697" s="74">
        <v>1084058327</v>
      </c>
      <c r="F697" s="74" t="s">
        <v>4</v>
      </c>
      <c r="G697" s="74" t="s">
        <v>73</v>
      </c>
      <c r="H697" s="75">
        <v>42740</v>
      </c>
      <c r="I697" s="75">
        <v>42740</v>
      </c>
      <c r="J697" s="75">
        <v>42758</v>
      </c>
      <c r="K697" s="72">
        <f t="shared" si="10"/>
        <v>18</v>
      </c>
      <c r="L697" s="74">
        <v>89910</v>
      </c>
      <c r="M697" s="74" t="s">
        <v>598</v>
      </c>
      <c r="N697" s="74" t="s">
        <v>592</v>
      </c>
    </row>
    <row r="698" spans="1:14" x14ac:dyDescent="0.2">
      <c r="A698" s="72" t="s">
        <v>27</v>
      </c>
      <c r="B698" s="74" t="s">
        <v>1</v>
      </c>
      <c r="C698" s="74" t="s">
        <v>504</v>
      </c>
      <c r="D698" s="74" t="s">
        <v>74</v>
      </c>
      <c r="E698" s="74">
        <v>1083034354</v>
      </c>
      <c r="F698" s="74" t="s">
        <v>13</v>
      </c>
      <c r="G698" s="74" t="s">
        <v>79</v>
      </c>
      <c r="H698" s="75">
        <v>42740</v>
      </c>
      <c r="I698" s="75">
        <v>42740</v>
      </c>
      <c r="J698" s="75">
        <v>42755</v>
      </c>
      <c r="K698" s="72">
        <f t="shared" si="10"/>
        <v>15</v>
      </c>
      <c r="L698" s="74">
        <v>89911</v>
      </c>
      <c r="M698" s="74" t="s">
        <v>604</v>
      </c>
      <c r="N698" s="74" t="s">
        <v>588</v>
      </c>
    </row>
    <row r="699" spans="1:14" x14ac:dyDescent="0.2">
      <c r="A699" s="72" t="s">
        <v>27</v>
      </c>
      <c r="B699" s="74" t="s">
        <v>141</v>
      </c>
      <c r="C699" s="74" t="s">
        <v>747</v>
      </c>
      <c r="D699" s="74" t="s">
        <v>74</v>
      </c>
      <c r="E699" s="74">
        <v>1083561263</v>
      </c>
      <c r="F699" s="74" t="s">
        <v>4</v>
      </c>
      <c r="G699" s="74" t="s">
        <v>75</v>
      </c>
      <c r="H699" s="75">
        <v>42740</v>
      </c>
      <c r="I699" s="75">
        <v>42740</v>
      </c>
      <c r="J699" s="75">
        <v>42761</v>
      </c>
      <c r="K699" s="72">
        <f t="shared" si="10"/>
        <v>21</v>
      </c>
      <c r="L699" s="74">
        <v>89912</v>
      </c>
      <c r="M699" s="74" t="s">
        <v>591</v>
      </c>
      <c r="N699" s="74" t="s">
        <v>588</v>
      </c>
    </row>
    <row r="700" spans="1:14" x14ac:dyDescent="0.2">
      <c r="A700" s="72" t="s">
        <v>27</v>
      </c>
      <c r="B700" s="74" t="s">
        <v>8</v>
      </c>
      <c r="C700" s="74" t="s">
        <v>891</v>
      </c>
      <c r="D700" s="74" t="s">
        <v>74</v>
      </c>
      <c r="E700" s="74">
        <v>1082975554</v>
      </c>
      <c r="F700" s="74" t="s">
        <v>4</v>
      </c>
      <c r="G700" s="74" t="s">
        <v>77</v>
      </c>
      <c r="H700" s="75">
        <v>42740</v>
      </c>
      <c r="I700" s="75">
        <v>42740</v>
      </c>
      <c r="J700" s="75">
        <v>42759</v>
      </c>
      <c r="K700" s="72">
        <f t="shared" si="10"/>
        <v>19</v>
      </c>
      <c r="L700" s="74">
        <v>89913</v>
      </c>
      <c r="M700" s="74" t="s">
        <v>598</v>
      </c>
      <c r="N700" s="74" t="s">
        <v>592</v>
      </c>
    </row>
    <row r="701" spans="1:14" x14ac:dyDescent="0.2">
      <c r="A701" s="72" t="s">
        <v>27</v>
      </c>
      <c r="B701" s="74" t="s">
        <v>8</v>
      </c>
      <c r="C701" s="74" t="s">
        <v>892</v>
      </c>
      <c r="D701" s="74" t="s">
        <v>74</v>
      </c>
      <c r="E701" s="74">
        <v>84454502</v>
      </c>
      <c r="F701" s="74" t="s">
        <v>4</v>
      </c>
      <c r="G701" s="74" t="s">
        <v>77</v>
      </c>
      <c r="H701" s="75">
        <v>42740</v>
      </c>
      <c r="I701" s="75">
        <v>42740</v>
      </c>
      <c r="J701" s="75">
        <v>42758</v>
      </c>
      <c r="K701" s="72">
        <f t="shared" si="10"/>
        <v>18</v>
      </c>
      <c r="L701" s="74">
        <v>89914</v>
      </c>
      <c r="M701" s="74" t="s">
        <v>604</v>
      </c>
      <c r="N701" s="74" t="s">
        <v>592</v>
      </c>
    </row>
    <row r="702" spans="1:14" x14ac:dyDescent="0.2">
      <c r="A702" s="72" t="s">
        <v>27</v>
      </c>
      <c r="B702" s="74" t="s">
        <v>140</v>
      </c>
      <c r="C702" s="74" t="s">
        <v>662</v>
      </c>
      <c r="D702" s="74" t="s">
        <v>74</v>
      </c>
      <c r="E702" s="74">
        <v>36551796</v>
      </c>
      <c r="F702" s="74" t="s">
        <v>4</v>
      </c>
      <c r="G702" s="74" t="s">
        <v>77</v>
      </c>
      <c r="H702" s="75">
        <v>42740</v>
      </c>
      <c r="I702" s="75">
        <v>42740</v>
      </c>
      <c r="J702" s="75">
        <v>42759</v>
      </c>
      <c r="K702" s="72">
        <f t="shared" si="10"/>
        <v>19</v>
      </c>
      <c r="L702" s="74">
        <v>89916</v>
      </c>
      <c r="M702" s="74" t="s">
        <v>598</v>
      </c>
      <c r="N702" s="74" t="s">
        <v>588</v>
      </c>
    </row>
    <row r="703" spans="1:14" x14ac:dyDescent="0.2">
      <c r="A703" s="72" t="s">
        <v>27</v>
      </c>
      <c r="B703" s="74" t="s">
        <v>141</v>
      </c>
      <c r="C703" s="74" t="s">
        <v>381</v>
      </c>
      <c r="D703" s="74" t="s">
        <v>76</v>
      </c>
      <c r="E703" s="74">
        <v>1084457147</v>
      </c>
      <c r="F703" s="74" t="s">
        <v>4</v>
      </c>
      <c r="G703" s="74" t="s">
        <v>73</v>
      </c>
      <c r="H703" s="75">
        <v>42740</v>
      </c>
      <c r="I703" s="75">
        <v>42740</v>
      </c>
      <c r="J703" s="75">
        <v>42765</v>
      </c>
      <c r="K703" s="72">
        <f t="shared" si="10"/>
        <v>25</v>
      </c>
      <c r="L703" s="74">
        <v>89917</v>
      </c>
      <c r="M703" s="74" t="s">
        <v>598</v>
      </c>
      <c r="N703" s="74" t="s">
        <v>588</v>
      </c>
    </row>
    <row r="704" spans="1:14" x14ac:dyDescent="0.2">
      <c r="A704" s="72" t="s">
        <v>27</v>
      </c>
      <c r="B704" s="74" t="s">
        <v>141</v>
      </c>
      <c r="C704" s="74" t="s">
        <v>427</v>
      </c>
      <c r="D704" s="74" t="s">
        <v>74</v>
      </c>
      <c r="E704" s="74">
        <v>84455009</v>
      </c>
      <c r="F704" s="74" t="s">
        <v>26</v>
      </c>
      <c r="G704" s="74" t="s">
        <v>80</v>
      </c>
      <c r="H704" s="75">
        <v>42740</v>
      </c>
      <c r="I704" s="75">
        <v>42740</v>
      </c>
      <c r="J704" s="75">
        <v>42751</v>
      </c>
      <c r="K704" s="72">
        <f t="shared" si="10"/>
        <v>11</v>
      </c>
      <c r="L704" s="74">
        <v>89918</v>
      </c>
      <c r="M704" s="74" t="s">
        <v>598</v>
      </c>
      <c r="N704" s="74" t="s">
        <v>588</v>
      </c>
    </row>
    <row r="705" spans="1:14" x14ac:dyDescent="0.2">
      <c r="A705" s="72" t="s">
        <v>27</v>
      </c>
      <c r="B705" s="74" t="s">
        <v>141</v>
      </c>
      <c r="C705" s="74" t="s">
        <v>893</v>
      </c>
      <c r="D705" s="74" t="s">
        <v>74</v>
      </c>
      <c r="E705" s="74">
        <v>1023017767</v>
      </c>
      <c r="F705" s="74" t="s">
        <v>4</v>
      </c>
      <c r="G705" s="74" t="s">
        <v>77</v>
      </c>
      <c r="H705" s="75">
        <v>42741</v>
      </c>
      <c r="I705" s="75">
        <v>42741</v>
      </c>
      <c r="J705" s="75">
        <v>42741</v>
      </c>
      <c r="K705" s="72">
        <f t="shared" si="10"/>
        <v>0</v>
      </c>
      <c r="L705" s="74">
        <v>89919</v>
      </c>
      <c r="M705" s="74" t="s">
        <v>598</v>
      </c>
      <c r="N705" s="74" t="s">
        <v>800</v>
      </c>
    </row>
    <row r="706" spans="1:14" x14ac:dyDescent="0.2">
      <c r="A706" s="72" t="s">
        <v>27</v>
      </c>
      <c r="B706" s="74" t="s">
        <v>144</v>
      </c>
      <c r="C706" s="74" t="s">
        <v>894</v>
      </c>
      <c r="D706" s="74" t="s">
        <v>74</v>
      </c>
      <c r="E706" s="74">
        <v>36560887</v>
      </c>
      <c r="F706" s="74" t="s">
        <v>4</v>
      </c>
      <c r="G706" s="74" t="s">
        <v>77</v>
      </c>
      <c r="H706" s="75">
        <v>42741</v>
      </c>
      <c r="I706" s="75">
        <v>42741</v>
      </c>
      <c r="J706" s="75">
        <v>42758</v>
      </c>
      <c r="K706" s="72">
        <f t="shared" si="10"/>
        <v>17</v>
      </c>
      <c r="L706" s="74">
        <v>89920</v>
      </c>
      <c r="M706" s="74" t="s">
        <v>598</v>
      </c>
      <c r="N706" s="74" t="s">
        <v>592</v>
      </c>
    </row>
    <row r="707" spans="1:14" x14ac:dyDescent="0.2">
      <c r="A707" s="72" t="s">
        <v>27</v>
      </c>
      <c r="B707" s="74" t="s">
        <v>141</v>
      </c>
      <c r="C707" s="74" t="s">
        <v>570</v>
      </c>
      <c r="D707" s="74" t="s">
        <v>74</v>
      </c>
      <c r="E707" s="74">
        <v>1082976016</v>
      </c>
      <c r="F707" s="74" t="s">
        <v>4</v>
      </c>
      <c r="G707" s="74" t="s">
        <v>77</v>
      </c>
      <c r="H707" s="75">
        <v>42741</v>
      </c>
      <c r="I707" s="75">
        <v>42741</v>
      </c>
      <c r="J707" s="75">
        <v>42758</v>
      </c>
      <c r="K707" s="72">
        <f t="shared" ref="K707:K770" si="11">J707-H707</f>
        <v>17</v>
      </c>
      <c r="L707" s="74">
        <v>89923</v>
      </c>
      <c r="M707" s="74" t="s">
        <v>604</v>
      </c>
      <c r="N707" s="74" t="s">
        <v>588</v>
      </c>
    </row>
    <row r="708" spans="1:14" x14ac:dyDescent="0.2">
      <c r="A708" s="72" t="s">
        <v>27</v>
      </c>
      <c r="B708" s="74" t="s">
        <v>141</v>
      </c>
      <c r="C708" s="74" t="s">
        <v>116</v>
      </c>
      <c r="D708" s="74" t="s">
        <v>74</v>
      </c>
      <c r="E708" s="74">
        <v>39027587</v>
      </c>
      <c r="F708" s="74" t="s">
        <v>4</v>
      </c>
      <c r="G708" s="74" t="s">
        <v>77</v>
      </c>
      <c r="H708" s="75">
        <v>42741</v>
      </c>
      <c r="I708" s="75">
        <v>42741</v>
      </c>
      <c r="J708" s="75">
        <v>42741</v>
      </c>
      <c r="K708" s="72">
        <f t="shared" si="11"/>
        <v>0</v>
      </c>
      <c r="L708" s="74">
        <v>89925</v>
      </c>
      <c r="M708" s="74" t="s">
        <v>598</v>
      </c>
      <c r="N708" s="74" t="s">
        <v>800</v>
      </c>
    </row>
    <row r="709" spans="1:14" x14ac:dyDescent="0.2">
      <c r="A709" s="72" t="s">
        <v>27</v>
      </c>
      <c r="B709" s="74" t="s">
        <v>69</v>
      </c>
      <c r="C709" s="74" t="s">
        <v>330</v>
      </c>
      <c r="D709" s="74" t="s">
        <v>74</v>
      </c>
      <c r="E709" s="74">
        <v>1082943763</v>
      </c>
      <c r="F709" s="74" t="s">
        <v>4</v>
      </c>
      <c r="G709" s="74" t="s">
        <v>77</v>
      </c>
      <c r="H709" s="75">
        <v>42741</v>
      </c>
      <c r="I709" s="75">
        <v>42741</v>
      </c>
      <c r="J709" s="75">
        <v>42759</v>
      </c>
      <c r="K709" s="72">
        <f t="shared" si="11"/>
        <v>18</v>
      </c>
      <c r="L709" s="74">
        <v>89927</v>
      </c>
      <c r="M709" s="74" t="s">
        <v>589</v>
      </c>
      <c r="N709" s="74" t="s">
        <v>588</v>
      </c>
    </row>
    <row r="710" spans="1:14" x14ac:dyDescent="0.2">
      <c r="A710" s="72" t="s">
        <v>27</v>
      </c>
      <c r="B710" s="74" t="s">
        <v>141</v>
      </c>
      <c r="C710" s="74" t="s">
        <v>280</v>
      </c>
      <c r="D710" s="74" t="s">
        <v>74</v>
      </c>
      <c r="E710" s="74">
        <v>1082874753</v>
      </c>
      <c r="F710" s="74" t="s">
        <v>4</v>
      </c>
      <c r="G710" s="74" t="s">
        <v>77</v>
      </c>
      <c r="H710" s="75">
        <v>42741</v>
      </c>
      <c r="I710" s="75">
        <v>42741</v>
      </c>
      <c r="J710" s="75">
        <v>42741</v>
      </c>
      <c r="K710" s="72">
        <f t="shared" si="11"/>
        <v>0</v>
      </c>
      <c r="L710" s="74">
        <v>89930</v>
      </c>
      <c r="M710" s="74" t="s">
        <v>598</v>
      </c>
      <c r="N710" s="74" t="s">
        <v>588</v>
      </c>
    </row>
    <row r="711" spans="1:14" x14ac:dyDescent="0.2">
      <c r="A711" s="72" t="s">
        <v>27</v>
      </c>
      <c r="B711" s="74" t="s">
        <v>11</v>
      </c>
      <c r="C711" s="74" t="s">
        <v>177</v>
      </c>
      <c r="D711" s="74" t="s">
        <v>74</v>
      </c>
      <c r="E711" s="74">
        <v>19617679</v>
      </c>
      <c r="F711" s="74" t="s">
        <v>4</v>
      </c>
      <c r="G711" s="74" t="s">
        <v>77</v>
      </c>
      <c r="H711" s="75">
        <v>42741</v>
      </c>
      <c r="I711" s="75">
        <v>42741</v>
      </c>
      <c r="J711" s="75">
        <v>42759</v>
      </c>
      <c r="K711" s="72">
        <f t="shared" si="11"/>
        <v>18</v>
      </c>
      <c r="L711" s="74">
        <v>89931</v>
      </c>
      <c r="M711" s="74" t="s">
        <v>589</v>
      </c>
      <c r="N711" s="74" t="s">
        <v>588</v>
      </c>
    </row>
    <row r="712" spans="1:14" x14ac:dyDescent="0.2">
      <c r="A712" s="72" t="s">
        <v>27</v>
      </c>
      <c r="B712" s="74" t="s">
        <v>8</v>
      </c>
      <c r="C712" s="74" t="s">
        <v>482</v>
      </c>
      <c r="D712" s="74" t="s">
        <v>74</v>
      </c>
      <c r="E712" s="74">
        <v>52043951</v>
      </c>
      <c r="F712" s="74" t="s">
        <v>4</v>
      </c>
      <c r="G712" s="74" t="s">
        <v>77</v>
      </c>
      <c r="H712" s="75">
        <v>42741</v>
      </c>
      <c r="I712" s="75">
        <v>42741</v>
      </c>
      <c r="J712" s="75">
        <v>42741</v>
      </c>
      <c r="K712" s="72">
        <f t="shared" si="11"/>
        <v>0</v>
      </c>
      <c r="L712" s="74">
        <v>89932</v>
      </c>
      <c r="M712" s="74" t="s">
        <v>598</v>
      </c>
      <c r="N712" s="74" t="s">
        <v>588</v>
      </c>
    </row>
    <row r="713" spans="1:14" x14ac:dyDescent="0.2">
      <c r="A713" s="72" t="s">
        <v>27</v>
      </c>
      <c r="B713" s="74" t="s">
        <v>8</v>
      </c>
      <c r="C713" s="74" t="s">
        <v>697</v>
      </c>
      <c r="D713" s="74" t="s">
        <v>74</v>
      </c>
      <c r="E713" s="74">
        <v>57429445</v>
      </c>
      <c r="F713" s="74" t="s">
        <v>4</v>
      </c>
      <c r="G713" s="74" t="s">
        <v>77</v>
      </c>
      <c r="H713" s="75">
        <v>42741</v>
      </c>
      <c r="I713" s="75">
        <v>42741</v>
      </c>
      <c r="J713" s="75">
        <v>42741</v>
      </c>
      <c r="K713" s="72">
        <f t="shared" si="11"/>
        <v>0</v>
      </c>
      <c r="L713" s="74">
        <v>89933</v>
      </c>
      <c r="M713" s="74" t="s">
        <v>598</v>
      </c>
      <c r="N713" s="74" t="s">
        <v>592</v>
      </c>
    </row>
    <row r="714" spans="1:14" x14ac:dyDescent="0.2">
      <c r="A714" s="72" t="s">
        <v>27</v>
      </c>
      <c r="B714" s="74" t="s">
        <v>143</v>
      </c>
      <c r="C714" s="74" t="s">
        <v>895</v>
      </c>
      <c r="D714" s="74" t="s">
        <v>74</v>
      </c>
      <c r="E714" s="74">
        <v>39085081</v>
      </c>
      <c r="F714" s="74" t="s">
        <v>4</v>
      </c>
      <c r="G714" s="74" t="s">
        <v>77</v>
      </c>
      <c r="H714" s="75">
        <v>42741</v>
      </c>
      <c r="I714" s="75">
        <v>42741</v>
      </c>
      <c r="J714" s="75">
        <v>42760</v>
      </c>
      <c r="K714" s="72">
        <f t="shared" si="11"/>
        <v>19</v>
      </c>
      <c r="L714" s="74">
        <v>89934</v>
      </c>
      <c r="M714" s="74" t="s">
        <v>598</v>
      </c>
      <c r="N714" s="74" t="s">
        <v>592</v>
      </c>
    </row>
    <row r="715" spans="1:14" x14ac:dyDescent="0.2">
      <c r="A715" s="72" t="s">
        <v>27</v>
      </c>
      <c r="B715" s="74" t="s">
        <v>141</v>
      </c>
      <c r="C715" s="74" t="s">
        <v>896</v>
      </c>
      <c r="D715" s="74" t="s">
        <v>76</v>
      </c>
      <c r="E715" s="74">
        <v>1082997151</v>
      </c>
      <c r="F715" s="74" t="s">
        <v>4</v>
      </c>
      <c r="G715" s="74" t="s">
        <v>73</v>
      </c>
      <c r="H715" s="75">
        <v>42741</v>
      </c>
      <c r="I715" s="75">
        <v>42741</v>
      </c>
      <c r="J715" s="75">
        <v>42753</v>
      </c>
      <c r="K715" s="72">
        <f t="shared" si="11"/>
        <v>12</v>
      </c>
      <c r="L715" s="74">
        <v>89935</v>
      </c>
      <c r="M715" s="74" t="s">
        <v>589</v>
      </c>
      <c r="N715" s="74" t="s">
        <v>592</v>
      </c>
    </row>
    <row r="716" spans="1:14" x14ac:dyDescent="0.2">
      <c r="A716" s="72" t="s">
        <v>27</v>
      </c>
      <c r="B716" s="74" t="s">
        <v>141</v>
      </c>
      <c r="C716" s="74" t="s">
        <v>897</v>
      </c>
      <c r="D716" s="74" t="s">
        <v>74</v>
      </c>
      <c r="E716" s="74">
        <v>40991704</v>
      </c>
      <c r="F716" s="74" t="s">
        <v>4</v>
      </c>
      <c r="G716" s="74" t="s">
        <v>77</v>
      </c>
      <c r="H716" s="75">
        <v>42741</v>
      </c>
      <c r="I716" s="75">
        <v>42741</v>
      </c>
      <c r="J716" s="75">
        <v>42759</v>
      </c>
      <c r="K716" s="72">
        <f t="shared" si="11"/>
        <v>18</v>
      </c>
      <c r="L716" s="74">
        <v>89936</v>
      </c>
      <c r="M716" s="74" t="s">
        <v>598</v>
      </c>
      <c r="N716" s="74" t="s">
        <v>588</v>
      </c>
    </row>
    <row r="717" spans="1:14" x14ac:dyDescent="0.2">
      <c r="A717" s="72" t="s">
        <v>27</v>
      </c>
      <c r="B717" s="74" t="s">
        <v>141</v>
      </c>
      <c r="C717" s="74" t="s">
        <v>91</v>
      </c>
      <c r="D717" s="74" t="s">
        <v>74</v>
      </c>
      <c r="E717" s="74">
        <v>19369122</v>
      </c>
      <c r="F717" s="74" t="s">
        <v>4</v>
      </c>
      <c r="G717" s="74" t="s">
        <v>77</v>
      </c>
      <c r="H717" s="75">
        <v>42741</v>
      </c>
      <c r="I717" s="75">
        <v>42741</v>
      </c>
      <c r="J717" s="75">
        <v>42759</v>
      </c>
      <c r="K717" s="72">
        <f t="shared" si="11"/>
        <v>18</v>
      </c>
      <c r="L717" s="74">
        <v>89938</v>
      </c>
      <c r="M717" s="74" t="s">
        <v>598</v>
      </c>
      <c r="N717" s="74" t="s">
        <v>588</v>
      </c>
    </row>
    <row r="718" spans="1:14" x14ac:dyDescent="0.2">
      <c r="A718" s="72" t="s">
        <v>27</v>
      </c>
      <c r="B718" s="74" t="s">
        <v>1</v>
      </c>
      <c r="C718" s="74" t="s">
        <v>898</v>
      </c>
      <c r="D718" s="74" t="s">
        <v>74</v>
      </c>
      <c r="E718" s="74">
        <v>57430525</v>
      </c>
      <c r="F718" s="74" t="s">
        <v>26</v>
      </c>
      <c r="G718" s="74" t="s">
        <v>80</v>
      </c>
      <c r="H718" s="75">
        <v>42741</v>
      </c>
      <c r="I718" s="75">
        <v>42741</v>
      </c>
      <c r="J718" s="75">
        <v>42758</v>
      </c>
      <c r="K718" s="72">
        <f t="shared" si="11"/>
        <v>17</v>
      </c>
      <c r="L718" s="74">
        <v>89940</v>
      </c>
      <c r="M718" s="74" t="s">
        <v>598</v>
      </c>
      <c r="N718" s="74" t="s">
        <v>592</v>
      </c>
    </row>
    <row r="719" spans="1:14" x14ac:dyDescent="0.2">
      <c r="A719" s="72" t="s">
        <v>27</v>
      </c>
      <c r="B719" s="74" t="s">
        <v>7</v>
      </c>
      <c r="C719" s="74" t="s">
        <v>187</v>
      </c>
      <c r="D719" s="74" t="s">
        <v>74</v>
      </c>
      <c r="E719" s="74">
        <v>36553197</v>
      </c>
      <c r="F719" s="74" t="s">
        <v>26</v>
      </c>
      <c r="G719" s="74" t="s">
        <v>80</v>
      </c>
      <c r="H719" s="75">
        <v>42741</v>
      </c>
      <c r="I719" s="75">
        <v>42741</v>
      </c>
      <c r="J719" s="75">
        <v>42751</v>
      </c>
      <c r="K719" s="72">
        <f t="shared" si="11"/>
        <v>10</v>
      </c>
      <c r="L719" s="74">
        <v>89941</v>
      </c>
      <c r="M719" s="74" t="s">
        <v>598</v>
      </c>
      <c r="N719" s="74" t="s">
        <v>588</v>
      </c>
    </row>
    <row r="720" spans="1:14" x14ac:dyDescent="0.2">
      <c r="A720" s="72" t="s">
        <v>27</v>
      </c>
      <c r="B720" s="74" t="s">
        <v>141</v>
      </c>
      <c r="C720" s="74" t="s">
        <v>474</v>
      </c>
      <c r="D720" s="74" t="s">
        <v>74</v>
      </c>
      <c r="E720" s="74">
        <v>1082893700</v>
      </c>
      <c r="F720" s="74" t="s">
        <v>4</v>
      </c>
      <c r="G720" s="74" t="s">
        <v>77</v>
      </c>
      <c r="H720" s="75">
        <v>42741</v>
      </c>
      <c r="I720" s="75">
        <v>42741</v>
      </c>
      <c r="J720" s="75">
        <v>42759</v>
      </c>
      <c r="K720" s="72">
        <f t="shared" si="11"/>
        <v>18</v>
      </c>
      <c r="L720" s="74">
        <v>89942</v>
      </c>
      <c r="M720" s="74" t="s">
        <v>598</v>
      </c>
      <c r="N720" s="74" t="s">
        <v>588</v>
      </c>
    </row>
    <row r="721" spans="1:14" x14ac:dyDescent="0.2">
      <c r="A721" s="72" t="s">
        <v>27</v>
      </c>
      <c r="B721" s="74" t="s">
        <v>71</v>
      </c>
      <c r="C721" s="74" t="s">
        <v>565</v>
      </c>
      <c r="D721" s="74" t="s">
        <v>74</v>
      </c>
      <c r="E721" s="74">
        <v>52455168</v>
      </c>
      <c r="F721" s="74" t="s">
        <v>4</v>
      </c>
      <c r="G721" s="74" t="s">
        <v>75</v>
      </c>
      <c r="H721" s="75">
        <v>42741</v>
      </c>
      <c r="I721" s="75">
        <v>42741</v>
      </c>
      <c r="J721" s="75">
        <v>42741</v>
      </c>
      <c r="K721" s="72">
        <f t="shared" si="11"/>
        <v>0</v>
      </c>
      <c r="L721" s="74">
        <v>89944</v>
      </c>
      <c r="M721" s="74" t="s">
        <v>598</v>
      </c>
      <c r="N721" s="74" t="s">
        <v>588</v>
      </c>
    </row>
    <row r="722" spans="1:14" x14ac:dyDescent="0.2">
      <c r="A722" s="72" t="s">
        <v>27</v>
      </c>
      <c r="B722" s="74" t="s">
        <v>144</v>
      </c>
      <c r="C722" s="74" t="s">
        <v>339</v>
      </c>
      <c r="D722" s="74" t="s">
        <v>74</v>
      </c>
      <c r="E722" s="74">
        <v>1082904392</v>
      </c>
      <c r="F722" s="74" t="s">
        <v>4</v>
      </c>
      <c r="G722" s="74" t="s">
        <v>75</v>
      </c>
      <c r="H722" s="75">
        <v>42741</v>
      </c>
      <c r="I722" s="75">
        <v>42741</v>
      </c>
      <c r="J722" s="75">
        <v>42741</v>
      </c>
      <c r="K722" s="72">
        <f t="shared" si="11"/>
        <v>0</v>
      </c>
      <c r="L722" s="74">
        <v>89945</v>
      </c>
      <c r="M722" s="74" t="s">
        <v>598</v>
      </c>
      <c r="N722" s="74" t="s">
        <v>588</v>
      </c>
    </row>
    <row r="723" spans="1:14" x14ac:dyDescent="0.2">
      <c r="A723" s="72" t="s">
        <v>27</v>
      </c>
      <c r="B723" s="74" t="s">
        <v>11</v>
      </c>
      <c r="C723" s="74" t="s">
        <v>369</v>
      </c>
      <c r="D723" s="74" t="s">
        <v>74</v>
      </c>
      <c r="E723" s="74">
        <v>19589941</v>
      </c>
      <c r="F723" s="74" t="s">
        <v>26</v>
      </c>
      <c r="G723" s="74" t="s">
        <v>92</v>
      </c>
      <c r="H723" s="75">
        <v>42741</v>
      </c>
      <c r="I723" s="75">
        <v>42741</v>
      </c>
      <c r="J723" s="75">
        <v>42745</v>
      </c>
      <c r="K723" s="72">
        <f t="shared" si="11"/>
        <v>4</v>
      </c>
      <c r="L723" s="74">
        <v>89946</v>
      </c>
      <c r="M723" s="74" t="s">
        <v>598</v>
      </c>
      <c r="N723" s="74" t="s">
        <v>899</v>
      </c>
    </row>
    <row r="724" spans="1:14" x14ac:dyDescent="0.2">
      <c r="A724" s="72" t="s">
        <v>27</v>
      </c>
      <c r="B724" s="74" t="s">
        <v>141</v>
      </c>
      <c r="C724" s="74" t="s">
        <v>801</v>
      </c>
      <c r="D724" s="74" t="s">
        <v>74</v>
      </c>
      <c r="E724" s="74">
        <v>85155921</v>
      </c>
      <c r="F724" s="74" t="s">
        <v>13</v>
      </c>
      <c r="G724" s="74" t="s">
        <v>79</v>
      </c>
      <c r="H724" s="75">
        <v>42741</v>
      </c>
      <c r="I724" s="75">
        <v>42741</v>
      </c>
      <c r="J724" s="75">
        <v>42745</v>
      </c>
      <c r="K724" s="72">
        <f t="shared" si="11"/>
        <v>4</v>
      </c>
      <c r="L724" s="74">
        <v>89947</v>
      </c>
      <c r="M724" s="74" t="s">
        <v>589</v>
      </c>
      <c r="N724" s="74" t="s">
        <v>588</v>
      </c>
    </row>
    <row r="725" spans="1:14" x14ac:dyDescent="0.2">
      <c r="A725" s="72" t="s">
        <v>27</v>
      </c>
      <c r="B725" s="74" t="s">
        <v>140</v>
      </c>
      <c r="C725" s="74" t="s">
        <v>900</v>
      </c>
      <c r="D725" s="74" t="s">
        <v>74</v>
      </c>
      <c r="E725" s="74">
        <v>36540427</v>
      </c>
      <c r="F725" s="74" t="s">
        <v>4</v>
      </c>
      <c r="G725" s="74" t="s">
        <v>77</v>
      </c>
      <c r="H725" s="75">
        <v>42741</v>
      </c>
      <c r="I725" s="75">
        <v>42741</v>
      </c>
      <c r="J725" s="75">
        <v>42745</v>
      </c>
      <c r="K725" s="72">
        <f t="shared" si="11"/>
        <v>4</v>
      </c>
      <c r="L725" s="74">
        <v>89948</v>
      </c>
      <c r="M725" s="74" t="s">
        <v>589</v>
      </c>
      <c r="N725" s="74" t="s">
        <v>588</v>
      </c>
    </row>
    <row r="726" spans="1:14" x14ac:dyDescent="0.2">
      <c r="A726" s="72" t="s">
        <v>27</v>
      </c>
      <c r="B726" s="74" t="s">
        <v>141</v>
      </c>
      <c r="C726" s="74" t="s">
        <v>385</v>
      </c>
      <c r="D726" s="74" t="s">
        <v>74</v>
      </c>
      <c r="E726" s="74">
        <v>85436360</v>
      </c>
      <c r="F726" s="74" t="s">
        <v>4</v>
      </c>
      <c r="G726" s="74" t="s">
        <v>73</v>
      </c>
      <c r="H726" s="75">
        <v>42741</v>
      </c>
      <c r="I726" s="75">
        <v>42741</v>
      </c>
      <c r="J726" s="75">
        <v>42752</v>
      </c>
      <c r="K726" s="72">
        <f t="shared" si="11"/>
        <v>11</v>
      </c>
      <c r="L726" s="74">
        <v>89949</v>
      </c>
      <c r="M726" s="74" t="s">
        <v>598</v>
      </c>
      <c r="N726" s="74" t="s">
        <v>588</v>
      </c>
    </row>
    <row r="727" spans="1:14" x14ac:dyDescent="0.2">
      <c r="A727" s="72" t="s">
        <v>27</v>
      </c>
      <c r="B727" s="74" t="s">
        <v>128</v>
      </c>
      <c r="C727" s="74" t="s">
        <v>901</v>
      </c>
      <c r="D727" s="74" t="s">
        <v>74</v>
      </c>
      <c r="E727" s="74">
        <v>12560140</v>
      </c>
      <c r="F727" s="74" t="s">
        <v>4</v>
      </c>
      <c r="G727" s="74" t="s">
        <v>77</v>
      </c>
      <c r="H727" s="75">
        <v>42741</v>
      </c>
      <c r="I727" s="75">
        <v>42741</v>
      </c>
      <c r="J727" s="75">
        <v>42761</v>
      </c>
      <c r="K727" s="72">
        <f t="shared" si="11"/>
        <v>20</v>
      </c>
      <c r="L727" s="74">
        <v>89950</v>
      </c>
      <c r="M727" s="74" t="s">
        <v>598</v>
      </c>
      <c r="N727" s="74" t="s">
        <v>588</v>
      </c>
    </row>
    <row r="728" spans="1:14" x14ac:dyDescent="0.2">
      <c r="A728" s="72" t="s">
        <v>27</v>
      </c>
      <c r="B728" s="74" t="s">
        <v>140</v>
      </c>
      <c r="C728" s="74" t="s">
        <v>467</v>
      </c>
      <c r="D728" s="74" t="s">
        <v>74</v>
      </c>
      <c r="E728" s="74">
        <v>26940587</v>
      </c>
      <c r="F728" s="74" t="s">
        <v>26</v>
      </c>
      <c r="G728" s="74" t="s">
        <v>80</v>
      </c>
      <c r="H728" s="75">
        <v>42741</v>
      </c>
      <c r="I728" s="75">
        <v>42741</v>
      </c>
      <c r="J728" s="75">
        <v>42760</v>
      </c>
      <c r="K728" s="72">
        <f t="shared" si="11"/>
        <v>19</v>
      </c>
      <c r="L728" s="74">
        <v>89951</v>
      </c>
      <c r="M728" s="74" t="s">
        <v>598</v>
      </c>
      <c r="N728" s="74" t="s">
        <v>588</v>
      </c>
    </row>
    <row r="729" spans="1:14" x14ac:dyDescent="0.2">
      <c r="A729" s="72" t="s">
        <v>27</v>
      </c>
      <c r="B729" s="74" t="s">
        <v>141</v>
      </c>
      <c r="C729" s="74" t="s">
        <v>902</v>
      </c>
      <c r="D729" s="74" t="s">
        <v>74</v>
      </c>
      <c r="E729" s="74">
        <v>36526578</v>
      </c>
      <c r="F729" s="74" t="s">
        <v>4</v>
      </c>
      <c r="G729" s="74" t="s">
        <v>77</v>
      </c>
      <c r="H729" s="75">
        <v>42741</v>
      </c>
      <c r="I729" s="75">
        <v>42741</v>
      </c>
      <c r="J729" s="75">
        <v>42759</v>
      </c>
      <c r="K729" s="72">
        <f t="shared" si="11"/>
        <v>18</v>
      </c>
      <c r="L729" s="74">
        <v>89952</v>
      </c>
      <c r="M729" s="74" t="s">
        <v>598</v>
      </c>
      <c r="N729" s="74" t="s">
        <v>588</v>
      </c>
    </row>
    <row r="730" spans="1:14" x14ac:dyDescent="0.2">
      <c r="A730" s="72" t="s">
        <v>27</v>
      </c>
      <c r="B730" s="74" t="s">
        <v>141</v>
      </c>
      <c r="C730" s="74" t="s">
        <v>903</v>
      </c>
      <c r="D730" s="74" t="s">
        <v>74</v>
      </c>
      <c r="E730" s="74">
        <v>78475011</v>
      </c>
      <c r="F730" s="74" t="s">
        <v>26</v>
      </c>
      <c r="G730" s="74" t="s">
        <v>80</v>
      </c>
      <c r="H730" s="75">
        <v>42741</v>
      </c>
      <c r="I730" s="75">
        <v>42741</v>
      </c>
      <c r="J730" s="75">
        <v>42758</v>
      </c>
      <c r="K730" s="72">
        <f t="shared" si="11"/>
        <v>17</v>
      </c>
      <c r="L730" s="74">
        <v>89954</v>
      </c>
      <c r="M730" s="74" t="s">
        <v>598</v>
      </c>
      <c r="N730" s="74" t="s">
        <v>592</v>
      </c>
    </row>
    <row r="731" spans="1:14" x14ac:dyDescent="0.2">
      <c r="A731" s="72" t="s">
        <v>27</v>
      </c>
      <c r="B731" s="74" t="s">
        <v>141</v>
      </c>
      <c r="C731" s="74" t="s">
        <v>120</v>
      </c>
      <c r="D731" s="74" t="s">
        <v>74</v>
      </c>
      <c r="E731" s="74">
        <v>85462814</v>
      </c>
      <c r="F731" s="74" t="s">
        <v>4</v>
      </c>
      <c r="G731" s="74" t="s">
        <v>77</v>
      </c>
      <c r="H731" s="75">
        <v>42741</v>
      </c>
      <c r="I731" s="75">
        <v>42741</v>
      </c>
      <c r="J731" s="75">
        <v>42759</v>
      </c>
      <c r="K731" s="72">
        <f t="shared" si="11"/>
        <v>18</v>
      </c>
      <c r="L731" s="74">
        <v>89955</v>
      </c>
      <c r="M731" s="74" t="s">
        <v>589</v>
      </c>
      <c r="N731" s="74" t="s">
        <v>588</v>
      </c>
    </row>
    <row r="732" spans="1:14" x14ac:dyDescent="0.2">
      <c r="A732" s="72" t="s">
        <v>27</v>
      </c>
      <c r="B732" s="74" t="s">
        <v>140</v>
      </c>
      <c r="C732" s="74" t="s">
        <v>904</v>
      </c>
      <c r="D732" s="74" t="s">
        <v>74</v>
      </c>
      <c r="E732" s="74">
        <v>7632481</v>
      </c>
      <c r="F732" s="74" t="s">
        <v>4</v>
      </c>
      <c r="G732" s="74" t="s">
        <v>77</v>
      </c>
      <c r="H732" s="75">
        <v>42741</v>
      </c>
      <c r="I732" s="75">
        <v>42741</v>
      </c>
      <c r="J732" s="75">
        <v>42759</v>
      </c>
      <c r="K732" s="72">
        <f t="shared" si="11"/>
        <v>18</v>
      </c>
      <c r="L732" s="74">
        <v>89957</v>
      </c>
      <c r="M732" s="74" t="s">
        <v>598</v>
      </c>
      <c r="N732" s="74" t="s">
        <v>592</v>
      </c>
    </row>
    <row r="733" spans="1:14" x14ac:dyDescent="0.2">
      <c r="A733" s="72" t="s">
        <v>27</v>
      </c>
      <c r="B733" s="74" t="s">
        <v>141</v>
      </c>
      <c r="C733" s="74" t="s">
        <v>905</v>
      </c>
      <c r="D733" s="74" t="s">
        <v>74</v>
      </c>
      <c r="E733" s="74">
        <v>1128193501</v>
      </c>
      <c r="F733" s="74" t="s">
        <v>26</v>
      </c>
      <c r="G733" s="74" t="s">
        <v>80</v>
      </c>
      <c r="H733" s="75">
        <v>42741</v>
      </c>
      <c r="I733" s="75">
        <v>42741</v>
      </c>
      <c r="J733" s="75">
        <v>42758</v>
      </c>
      <c r="K733" s="72">
        <f t="shared" si="11"/>
        <v>17</v>
      </c>
      <c r="L733" s="74">
        <v>89958</v>
      </c>
      <c r="M733" s="74" t="s">
        <v>598</v>
      </c>
      <c r="N733" s="74" t="s">
        <v>592</v>
      </c>
    </row>
    <row r="734" spans="1:14" x14ac:dyDescent="0.2">
      <c r="A734" s="72" t="s">
        <v>27</v>
      </c>
      <c r="B734" s="74" t="s">
        <v>1</v>
      </c>
      <c r="C734" s="74" t="s">
        <v>906</v>
      </c>
      <c r="D734" s="74" t="s">
        <v>74</v>
      </c>
      <c r="E734" s="74">
        <v>57432604</v>
      </c>
      <c r="F734" s="74" t="s">
        <v>4</v>
      </c>
      <c r="G734" s="74" t="s">
        <v>77</v>
      </c>
      <c r="H734" s="75">
        <v>42741</v>
      </c>
      <c r="I734" s="75">
        <v>42741</v>
      </c>
      <c r="J734" s="75">
        <v>42759</v>
      </c>
      <c r="K734" s="72">
        <f t="shared" si="11"/>
        <v>18</v>
      </c>
      <c r="L734" s="74">
        <v>89960</v>
      </c>
      <c r="M734" s="74" t="s">
        <v>598</v>
      </c>
      <c r="N734" s="74" t="s">
        <v>592</v>
      </c>
    </row>
    <row r="735" spans="1:14" x14ac:dyDescent="0.2">
      <c r="A735" s="72" t="s">
        <v>27</v>
      </c>
      <c r="B735" s="74" t="s">
        <v>8</v>
      </c>
      <c r="C735" s="74" t="s">
        <v>378</v>
      </c>
      <c r="D735" s="74" t="s">
        <v>74</v>
      </c>
      <c r="E735" s="74">
        <v>23168537</v>
      </c>
      <c r="F735" s="74" t="s">
        <v>26</v>
      </c>
      <c r="G735" s="74" t="s">
        <v>80</v>
      </c>
      <c r="H735" s="75">
        <v>42741</v>
      </c>
      <c r="I735" s="75">
        <v>42741</v>
      </c>
      <c r="J735" s="75">
        <v>42758</v>
      </c>
      <c r="K735" s="72">
        <f t="shared" si="11"/>
        <v>17</v>
      </c>
      <c r="L735" s="74">
        <v>89961</v>
      </c>
      <c r="M735" s="74" t="s">
        <v>604</v>
      </c>
      <c r="N735" s="74" t="s">
        <v>588</v>
      </c>
    </row>
    <row r="736" spans="1:14" x14ac:dyDescent="0.2">
      <c r="A736" s="72" t="s">
        <v>27</v>
      </c>
      <c r="B736" s="74" t="s">
        <v>144</v>
      </c>
      <c r="C736" s="74" t="s">
        <v>813</v>
      </c>
      <c r="D736" s="74" t="s">
        <v>74</v>
      </c>
      <c r="E736" s="74">
        <v>13377905</v>
      </c>
      <c r="F736" s="74" t="s">
        <v>13</v>
      </c>
      <c r="G736" s="74" t="s">
        <v>79</v>
      </c>
      <c r="H736" s="75">
        <v>42741</v>
      </c>
      <c r="I736" s="75">
        <v>42741</v>
      </c>
      <c r="J736" s="75">
        <v>42752</v>
      </c>
      <c r="K736" s="72">
        <f t="shared" si="11"/>
        <v>11</v>
      </c>
      <c r="L736" s="74">
        <v>89964</v>
      </c>
      <c r="M736" s="74" t="s">
        <v>604</v>
      </c>
      <c r="N736" s="74" t="s">
        <v>588</v>
      </c>
    </row>
    <row r="737" spans="1:14" x14ac:dyDescent="0.2">
      <c r="A737" s="72" t="s">
        <v>27</v>
      </c>
      <c r="B737" s="74" t="s">
        <v>141</v>
      </c>
      <c r="C737" s="74" t="s">
        <v>907</v>
      </c>
      <c r="D737" s="74" t="s">
        <v>74</v>
      </c>
      <c r="E737" s="74">
        <v>57402202</v>
      </c>
      <c r="F737" s="74" t="s">
        <v>4</v>
      </c>
      <c r="G737" s="74" t="s">
        <v>77</v>
      </c>
      <c r="H737" s="75">
        <v>42741</v>
      </c>
      <c r="I737" s="75">
        <v>42741</v>
      </c>
      <c r="J737" s="75">
        <v>42760</v>
      </c>
      <c r="K737" s="72">
        <f t="shared" si="11"/>
        <v>19</v>
      </c>
      <c r="L737" s="74">
        <v>89966</v>
      </c>
      <c r="M737" s="74" t="s">
        <v>589</v>
      </c>
      <c r="N737" s="74" t="s">
        <v>592</v>
      </c>
    </row>
    <row r="738" spans="1:14" x14ac:dyDescent="0.2">
      <c r="A738" s="72" t="s">
        <v>27</v>
      </c>
      <c r="B738" s="74" t="s">
        <v>141</v>
      </c>
      <c r="C738" s="74" t="s">
        <v>908</v>
      </c>
      <c r="D738" s="74" t="s">
        <v>74</v>
      </c>
      <c r="E738" s="74">
        <v>1082850502</v>
      </c>
      <c r="F738" s="74" t="s">
        <v>4</v>
      </c>
      <c r="G738" s="74" t="s">
        <v>77</v>
      </c>
      <c r="H738" s="75">
        <v>42741</v>
      </c>
      <c r="I738" s="75">
        <v>42741</v>
      </c>
      <c r="J738" s="75">
        <v>42760</v>
      </c>
      <c r="K738" s="72">
        <f t="shared" si="11"/>
        <v>19</v>
      </c>
      <c r="L738" s="74">
        <v>89967</v>
      </c>
      <c r="M738" s="74" t="s">
        <v>598</v>
      </c>
      <c r="N738" s="74" t="s">
        <v>588</v>
      </c>
    </row>
    <row r="739" spans="1:14" x14ac:dyDescent="0.2">
      <c r="A739" s="72" t="s">
        <v>27</v>
      </c>
      <c r="B739" s="74" t="s">
        <v>1</v>
      </c>
      <c r="C739" s="74" t="s">
        <v>909</v>
      </c>
      <c r="D739" s="74" t="s">
        <v>74</v>
      </c>
      <c r="E739" s="74">
        <v>12554543</v>
      </c>
      <c r="F739" s="74" t="s">
        <v>4</v>
      </c>
      <c r="G739" s="74" t="s">
        <v>77</v>
      </c>
      <c r="H739" s="75">
        <v>42741</v>
      </c>
      <c r="I739" s="75">
        <v>42741</v>
      </c>
      <c r="J739" s="75">
        <v>42759</v>
      </c>
      <c r="K739" s="72">
        <f t="shared" si="11"/>
        <v>18</v>
      </c>
      <c r="L739" s="74">
        <v>89968</v>
      </c>
      <c r="M739" s="74" t="s">
        <v>591</v>
      </c>
      <c r="N739" s="74" t="s">
        <v>592</v>
      </c>
    </row>
    <row r="740" spans="1:14" x14ac:dyDescent="0.2">
      <c r="A740" s="72" t="s">
        <v>27</v>
      </c>
      <c r="B740" s="74" t="s">
        <v>9</v>
      </c>
      <c r="C740" s="74" t="s">
        <v>229</v>
      </c>
      <c r="D740" s="74" t="s">
        <v>74</v>
      </c>
      <c r="E740" s="74">
        <v>4979682</v>
      </c>
      <c r="F740" s="74" t="s">
        <v>4</v>
      </c>
      <c r="G740" s="74" t="s">
        <v>75</v>
      </c>
      <c r="H740" s="75">
        <v>42741</v>
      </c>
      <c r="I740" s="75">
        <v>42741</v>
      </c>
      <c r="J740" s="75">
        <v>42754</v>
      </c>
      <c r="K740" s="72">
        <f t="shared" si="11"/>
        <v>13</v>
      </c>
      <c r="L740" s="74">
        <v>89969</v>
      </c>
      <c r="M740" s="74" t="s">
        <v>604</v>
      </c>
      <c r="N740" s="74" t="s">
        <v>588</v>
      </c>
    </row>
    <row r="741" spans="1:14" x14ac:dyDescent="0.2">
      <c r="A741" s="72" t="s">
        <v>27</v>
      </c>
      <c r="B741" s="74" t="s">
        <v>141</v>
      </c>
      <c r="C741" s="74" t="s">
        <v>367</v>
      </c>
      <c r="D741" s="74" t="s">
        <v>74</v>
      </c>
      <c r="E741" s="74">
        <v>36669480</v>
      </c>
      <c r="F741" s="74" t="s">
        <v>4</v>
      </c>
      <c r="G741" s="74" t="s">
        <v>75</v>
      </c>
      <c r="H741" s="75">
        <v>42741</v>
      </c>
      <c r="I741" s="75">
        <v>42741</v>
      </c>
      <c r="J741" s="75">
        <v>42761</v>
      </c>
      <c r="K741" s="72">
        <f t="shared" si="11"/>
        <v>20</v>
      </c>
      <c r="L741" s="74">
        <v>89970</v>
      </c>
      <c r="M741" s="74" t="s">
        <v>591</v>
      </c>
      <c r="N741" s="74" t="s">
        <v>588</v>
      </c>
    </row>
    <row r="742" spans="1:14" x14ac:dyDescent="0.2">
      <c r="A742" s="72" t="s">
        <v>27</v>
      </c>
      <c r="B742" s="74" t="s">
        <v>7</v>
      </c>
      <c r="C742" s="74" t="s">
        <v>368</v>
      </c>
      <c r="D742" s="74" t="s">
        <v>74</v>
      </c>
      <c r="E742" s="74">
        <v>36543208</v>
      </c>
      <c r="F742" s="74" t="s">
        <v>4</v>
      </c>
      <c r="G742" s="74" t="s">
        <v>75</v>
      </c>
      <c r="H742" s="75">
        <v>42741</v>
      </c>
      <c r="I742" s="75">
        <v>42741</v>
      </c>
      <c r="J742" s="75">
        <v>42761</v>
      </c>
      <c r="K742" s="72">
        <f t="shared" si="11"/>
        <v>20</v>
      </c>
      <c r="L742" s="74">
        <v>89971</v>
      </c>
      <c r="M742" s="74" t="s">
        <v>591</v>
      </c>
      <c r="N742" s="74" t="s">
        <v>588</v>
      </c>
    </row>
    <row r="743" spans="1:14" x14ac:dyDescent="0.2">
      <c r="A743" s="72" t="s">
        <v>27</v>
      </c>
      <c r="B743" s="74" t="s">
        <v>1</v>
      </c>
      <c r="C743" s="74" t="s">
        <v>910</v>
      </c>
      <c r="D743" s="74" t="s">
        <v>72</v>
      </c>
      <c r="E743" s="74">
        <v>1001819629</v>
      </c>
      <c r="F743" s="74" t="s">
        <v>4</v>
      </c>
      <c r="G743" s="74" t="s">
        <v>75</v>
      </c>
      <c r="H743" s="75">
        <v>42741</v>
      </c>
      <c r="I743" s="75">
        <v>42741</v>
      </c>
      <c r="J743" s="75">
        <v>42761</v>
      </c>
      <c r="K743" s="72">
        <f t="shared" si="11"/>
        <v>20</v>
      </c>
      <c r="L743" s="74">
        <v>89973</v>
      </c>
      <c r="M743" s="74" t="s">
        <v>589</v>
      </c>
      <c r="N743" s="74" t="s">
        <v>592</v>
      </c>
    </row>
    <row r="744" spans="1:14" x14ac:dyDescent="0.2">
      <c r="A744" s="72" t="s">
        <v>27</v>
      </c>
      <c r="B744" s="74" t="s">
        <v>144</v>
      </c>
      <c r="C744" s="74" t="s">
        <v>813</v>
      </c>
      <c r="D744" s="74" t="s">
        <v>74</v>
      </c>
      <c r="E744" s="74">
        <v>13377905</v>
      </c>
      <c r="F744" s="74" t="s">
        <v>13</v>
      </c>
      <c r="G744" s="74" t="s">
        <v>79</v>
      </c>
      <c r="H744" s="75">
        <v>42741</v>
      </c>
      <c r="I744" s="75">
        <v>42741</v>
      </c>
      <c r="J744" s="75">
        <v>42748</v>
      </c>
      <c r="K744" s="72">
        <f t="shared" si="11"/>
        <v>7</v>
      </c>
      <c r="L744" s="74">
        <v>89974</v>
      </c>
      <c r="M744" s="74" t="s">
        <v>587</v>
      </c>
      <c r="N744" s="74" t="s">
        <v>588</v>
      </c>
    </row>
    <row r="745" spans="1:14" x14ac:dyDescent="0.2">
      <c r="A745" s="72" t="s">
        <v>27</v>
      </c>
      <c r="B745" s="74" t="s">
        <v>141</v>
      </c>
      <c r="C745" s="74" t="s">
        <v>911</v>
      </c>
      <c r="D745" s="74" t="s">
        <v>74</v>
      </c>
      <c r="E745" s="74">
        <v>72169362</v>
      </c>
      <c r="F745" s="74" t="s">
        <v>4</v>
      </c>
      <c r="G745" s="74" t="s">
        <v>75</v>
      </c>
      <c r="H745" s="75">
        <v>42741</v>
      </c>
      <c r="I745" s="75">
        <v>42741</v>
      </c>
      <c r="J745" s="75">
        <v>42745</v>
      </c>
      <c r="K745" s="72">
        <f t="shared" si="11"/>
        <v>4</v>
      </c>
      <c r="L745" s="74">
        <v>89975</v>
      </c>
      <c r="M745" s="74" t="s">
        <v>589</v>
      </c>
      <c r="N745" s="74" t="s">
        <v>592</v>
      </c>
    </row>
    <row r="746" spans="1:14" x14ac:dyDescent="0.2">
      <c r="A746" s="72" t="s">
        <v>27</v>
      </c>
      <c r="B746" s="74" t="s">
        <v>141</v>
      </c>
      <c r="C746" s="74" t="s">
        <v>447</v>
      </c>
      <c r="D746" s="74" t="s">
        <v>76</v>
      </c>
      <c r="E746" s="74">
        <v>1084454090</v>
      </c>
      <c r="F746" s="74" t="s">
        <v>4</v>
      </c>
      <c r="G746" s="74" t="s">
        <v>73</v>
      </c>
      <c r="H746" s="75">
        <v>42741</v>
      </c>
      <c r="I746" s="75">
        <v>42741</v>
      </c>
      <c r="J746" s="75">
        <v>42766</v>
      </c>
      <c r="K746" s="72">
        <f t="shared" si="11"/>
        <v>25</v>
      </c>
      <c r="L746" s="74">
        <v>89976</v>
      </c>
      <c r="M746" s="74" t="s">
        <v>598</v>
      </c>
      <c r="N746" s="74" t="s">
        <v>588</v>
      </c>
    </row>
    <row r="747" spans="1:14" x14ac:dyDescent="0.2">
      <c r="A747" s="72" t="s">
        <v>27</v>
      </c>
      <c r="B747" s="74" t="s">
        <v>141</v>
      </c>
      <c r="C747" s="74" t="s">
        <v>912</v>
      </c>
      <c r="D747" s="74" t="s">
        <v>72</v>
      </c>
      <c r="E747" s="74">
        <v>1082892824</v>
      </c>
      <c r="F747" s="74" t="s">
        <v>4</v>
      </c>
      <c r="G747" s="74" t="s">
        <v>77</v>
      </c>
      <c r="H747" s="75">
        <v>42742</v>
      </c>
      <c r="I747" s="75">
        <v>42742</v>
      </c>
      <c r="J747" s="75">
        <v>42742</v>
      </c>
      <c r="K747" s="72">
        <f t="shared" si="11"/>
        <v>0</v>
      </c>
      <c r="L747" s="74">
        <v>89977</v>
      </c>
      <c r="M747" s="74" t="s">
        <v>598</v>
      </c>
      <c r="N747" s="74" t="s">
        <v>800</v>
      </c>
    </row>
    <row r="748" spans="1:14" x14ac:dyDescent="0.2">
      <c r="A748" s="72" t="s">
        <v>27</v>
      </c>
      <c r="B748" s="74" t="s">
        <v>1</v>
      </c>
      <c r="C748" s="74" t="s">
        <v>379</v>
      </c>
      <c r="D748" s="74" t="s">
        <v>72</v>
      </c>
      <c r="E748" s="74">
        <v>1082853991</v>
      </c>
      <c r="F748" s="74" t="s">
        <v>4</v>
      </c>
      <c r="G748" s="74" t="s">
        <v>73</v>
      </c>
      <c r="H748" s="75">
        <v>42742</v>
      </c>
      <c r="I748" s="75">
        <v>42742</v>
      </c>
      <c r="J748" s="75">
        <v>42753</v>
      </c>
      <c r="K748" s="72">
        <f t="shared" si="11"/>
        <v>11</v>
      </c>
      <c r="L748" s="74">
        <v>89978</v>
      </c>
      <c r="M748" s="74" t="s">
        <v>598</v>
      </c>
      <c r="N748" s="74" t="s">
        <v>588</v>
      </c>
    </row>
    <row r="749" spans="1:14" x14ac:dyDescent="0.2">
      <c r="A749" s="72" t="s">
        <v>27</v>
      </c>
      <c r="B749" s="74" t="s">
        <v>141</v>
      </c>
      <c r="C749" s="74" t="s">
        <v>221</v>
      </c>
      <c r="D749" s="74" t="s">
        <v>74</v>
      </c>
      <c r="E749" s="74">
        <v>39032574</v>
      </c>
      <c r="F749" s="74" t="s">
        <v>4</v>
      </c>
      <c r="G749" s="74" t="s">
        <v>77</v>
      </c>
      <c r="H749" s="75">
        <v>42742</v>
      </c>
      <c r="I749" s="75">
        <v>42742</v>
      </c>
      <c r="J749" s="75">
        <v>42761</v>
      </c>
      <c r="K749" s="72">
        <f t="shared" si="11"/>
        <v>19</v>
      </c>
      <c r="L749" s="74">
        <v>89979</v>
      </c>
      <c r="M749" s="74" t="s">
        <v>598</v>
      </c>
      <c r="N749" s="74" t="s">
        <v>588</v>
      </c>
    </row>
    <row r="750" spans="1:14" x14ac:dyDescent="0.2">
      <c r="A750" s="72" t="s">
        <v>27</v>
      </c>
      <c r="B750" s="74" t="s">
        <v>141</v>
      </c>
      <c r="C750" s="74" t="s">
        <v>913</v>
      </c>
      <c r="D750" s="74" t="s">
        <v>72</v>
      </c>
      <c r="E750" s="74">
        <v>1044150251</v>
      </c>
      <c r="F750" s="74" t="s">
        <v>4</v>
      </c>
      <c r="G750" s="74" t="s">
        <v>77</v>
      </c>
      <c r="H750" s="75">
        <v>42742</v>
      </c>
      <c r="I750" s="75">
        <v>42742</v>
      </c>
      <c r="J750" s="75">
        <v>42742</v>
      </c>
      <c r="K750" s="72">
        <f t="shared" si="11"/>
        <v>0</v>
      </c>
      <c r="L750" s="74">
        <v>89980</v>
      </c>
      <c r="M750" s="74" t="s">
        <v>598</v>
      </c>
      <c r="N750" s="74" t="s">
        <v>800</v>
      </c>
    </row>
    <row r="751" spans="1:14" x14ac:dyDescent="0.2">
      <c r="A751" s="72" t="s">
        <v>27</v>
      </c>
      <c r="B751" s="74" t="s">
        <v>141</v>
      </c>
      <c r="C751" s="74" t="s">
        <v>913</v>
      </c>
      <c r="D751" s="74" t="s">
        <v>72</v>
      </c>
      <c r="E751" s="74">
        <v>1044150251</v>
      </c>
      <c r="F751" s="74" t="s">
        <v>4</v>
      </c>
      <c r="G751" s="74" t="s">
        <v>77</v>
      </c>
      <c r="H751" s="75">
        <v>42742</v>
      </c>
      <c r="I751" s="75">
        <v>42742</v>
      </c>
      <c r="J751" s="75">
        <v>42747</v>
      </c>
      <c r="K751" s="72">
        <f t="shared" si="11"/>
        <v>5</v>
      </c>
      <c r="L751" s="74">
        <v>89981</v>
      </c>
      <c r="M751" s="74" t="s">
        <v>598</v>
      </c>
      <c r="N751" s="74" t="s">
        <v>592</v>
      </c>
    </row>
    <row r="752" spans="1:14" x14ac:dyDescent="0.2">
      <c r="A752" s="72" t="s">
        <v>27</v>
      </c>
      <c r="B752" s="74" t="s">
        <v>141</v>
      </c>
      <c r="C752" s="74" t="s">
        <v>116</v>
      </c>
      <c r="D752" s="74" t="s">
        <v>74</v>
      </c>
      <c r="E752" s="74">
        <v>39027587</v>
      </c>
      <c r="F752" s="74" t="s">
        <v>13</v>
      </c>
      <c r="G752" s="74" t="s">
        <v>79</v>
      </c>
      <c r="H752" s="75">
        <v>42742</v>
      </c>
      <c r="I752" s="75">
        <v>42742</v>
      </c>
      <c r="J752" s="75">
        <v>42745</v>
      </c>
      <c r="K752" s="72">
        <f t="shared" si="11"/>
        <v>3</v>
      </c>
      <c r="L752" s="74">
        <v>89983</v>
      </c>
      <c r="M752" s="74" t="s">
        <v>589</v>
      </c>
      <c r="N752" s="74" t="s">
        <v>588</v>
      </c>
    </row>
    <row r="753" spans="1:14" x14ac:dyDescent="0.2">
      <c r="A753" s="72" t="s">
        <v>27</v>
      </c>
      <c r="B753" s="74" t="s">
        <v>141</v>
      </c>
      <c r="C753" s="74" t="s">
        <v>569</v>
      </c>
      <c r="D753" s="74" t="s">
        <v>74</v>
      </c>
      <c r="E753" s="74">
        <v>57428239</v>
      </c>
      <c r="F753" s="74" t="s">
        <v>4</v>
      </c>
      <c r="G753" s="74" t="s">
        <v>77</v>
      </c>
      <c r="H753" s="75">
        <v>42742</v>
      </c>
      <c r="I753" s="75">
        <v>42742</v>
      </c>
      <c r="J753" s="75">
        <v>42742</v>
      </c>
      <c r="K753" s="72">
        <f t="shared" si="11"/>
        <v>0</v>
      </c>
      <c r="L753" s="74">
        <v>89984</v>
      </c>
      <c r="M753" s="74" t="s">
        <v>598</v>
      </c>
      <c r="N753" s="74" t="s">
        <v>675</v>
      </c>
    </row>
    <row r="754" spans="1:14" x14ac:dyDescent="0.2">
      <c r="A754" s="72" t="s">
        <v>27</v>
      </c>
      <c r="B754" s="74" t="s">
        <v>141</v>
      </c>
      <c r="C754" s="74" t="s">
        <v>568</v>
      </c>
      <c r="D754" s="74" t="s">
        <v>72</v>
      </c>
      <c r="E754" s="74">
        <v>1221975782</v>
      </c>
      <c r="F754" s="74" t="s">
        <v>4</v>
      </c>
      <c r="G754" s="74" t="s">
        <v>77</v>
      </c>
      <c r="H754" s="75">
        <v>42742</v>
      </c>
      <c r="I754" s="75">
        <v>42742</v>
      </c>
      <c r="J754" s="75">
        <v>42742</v>
      </c>
      <c r="K754" s="72">
        <f t="shared" si="11"/>
        <v>0</v>
      </c>
      <c r="L754" s="74">
        <v>89987</v>
      </c>
      <c r="M754" s="74" t="s">
        <v>598</v>
      </c>
      <c r="N754" s="74" t="s">
        <v>588</v>
      </c>
    </row>
    <row r="755" spans="1:14" x14ac:dyDescent="0.2">
      <c r="A755" s="72" t="s">
        <v>27</v>
      </c>
      <c r="B755" s="74" t="s">
        <v>142</v>
      </c>
      <c r="C755" s="74" t="s">
        <v>914</v>
      </c>
      <c r="D755" s="74" t="s">
        <v>74</v>
      </c>
      <c r="E755" s="74">
        <v>39032276</v>
      </c>
      <c r="F755" s="74" t="s">
        <v>4</v>
      </c>
      <c r="G755" s="74" t="s">
        <v>77</v>
      </c>
      <c r="H755" s="75">
        <v>42742</v>
      </c>
      <c r="I755" s="75">
        <v>42742</v>
      </c>
      <c r="J755" s="75">
        <v>42761</v>
      </c>
      <c r="K755" s="72">
        <f t="shared" si="11"/>
        <v>19</v>
      </c>
      <c r="L755" s="74">
        <v>89988</v>
      </c>
      <c r="M755" s="74" t="s">
        <v>589</v>
      </c>
      <c r="N755" s="74" t="s">
        <v>592</v>
      </c>
    </row>
    <row r="756" spans="1:14" x14ac:dyDescent="0.2">
      <c r="A756" s="72" t="s">
        <v>27</v>
      </c>
      <c r="B756" s="74" t="s">
        <v>141</v>
      </c>
      <c r="C756" s="74" t="s">
        <v>568</v>
      </c>
      <c r="D756" s="74" t="s">
        <v>72</v>
      </c>
      <c r="E756" s="74">
        <v>1221975782</v>
      </c>
      <c r="F756" s="74" t="s">
        <v>4</v>
      </c>
      <c r="G756" s="74" t="s">
        <v>77</v>
      </c>
      <c r="H756" s="75">
        <v>42742</v>
      </c>
      <c r="I756" s="75">
        <v>42742</v>
      </c>
      <c r="J756" s="75">
        <v>42742</v>
      </c>
      <c r="K756" s="72">
        <f t="shared" si="11"/>
        <v>0</v>
      </c>
      <c r="L756" s="74">
        <v>89989</v>
      </c>
      <c r="M756" s="74" t="s">
        <v>598</v>
      </c>
      <c r="N756" s="74" t="s">
        <v>588</v>
      </c>
    </row>
    <row r="757" spans="1:14" x14ac:dyDescent="0.2">
      <c r="A757" s="72" t="s">
        <v>27</v>
      </c>
      <c r="B757" s="74" t="s">
        <v>141</v>
      </c>
      <c r="C757" s="74" t="s">
        <v>572</v>
      </c>
      <c r="D757" s="74" t="s">
        <v>76</v>
      </c>
      <c r="E757" s="74">
        <v>1085111804</v>
      </c>
      <c r="F757" s="74" t="s">
        <v>13</v>
      </c>
      <c r="G757" s="74" t="s">
        <v>79</v>
      </c>
      <c r="H757" s="75">
        <v>42745</v>
      </c>
      <c r="I757" s="75">
        <v>42745</v>
      </c>
      <c r="J757" s="75">
        <v>42745</v>
      </c>
      <c r="K757" s="72">
        <f t="shared" si="11"/>
        <v>0</v>
      </c>
      <c r="L757" s="74">
        <v>89990</v>
      </c>
      <c r="M757" s="74" t="s">
        <v>598</v>
      </c>
      <c r="N757" s="74" t="s">
        <v>686</v>
      </c>
    </row>
    <row r="758" spans="1:14" x14ac:dyDescent="0.2">
      <c r="A758" s="72" t="s">
        <v>27</v>
      </c>
      <c r="B758" s="74" t="s">
        <v>141</v>
      </c>
      <c r="C758" s="74" t="s">
        <v>506</v>
      </c>
      <c r="D758" s="74" t="s">
        <v>76</v>
      </c>
      <c r="E758" s="74">
        <v>1095927749</v>
      </c>
      <c r="F758" s="74" t="s">
        <v>13</v>
      </c>
      <c r="G758" s="74" t="s">
        <v>79</v>
      </c>
      <c r="H758" s="75">
        <v>42745</v>
      </c>
      <c r="I758" s="75">
        <v>42745</v>
      </c>
      <c r="J758" s="75">
        <v>42745</v>
      </c>
      <c r="K758" s="72">
        <f t="shared" si="11"/>
        <v>0</v>
      </c>
      <c r="L758" s="74">
        <v>89992</v>
      </c>
      <c r="M758" s="74" t="s">
        <v>598</v>
      </c>
      <c r="N758" s="74" t="s">
        <v>686</v>
      </c>
    </row>
    <row r="759" spans="1:14" x14ac:dyDescent="0.2">
      <c r="A759" s="72" t="s">
        <v>27</v>
      </c>
      <c r="B759" s="74" t="s">
        <v>12</v>
      </c>
      <c r="C759" s="74" t="s">
        <v>915</v>
      </c>
      <c r="D759" s="74" t="s">
        <v>74</v>
      </c>
      <c r="E759" s="74">
        <v>39047687</v>
      </c>
      <c r="F759" s="74" t="s">
        <v>4</v>
      </c>
      <c r="G759" s="74" t="s">
        <v>75</v>
      </c>
      <c r="H759" s="75">
        <v>42745</v>
      </c>
      <c r="I759" s="75">
        <v>42745</v>
      </c>
      <c r="J759" s="75">
        <v>42747</v>
      </c>
      <c r="K759" s="72">
        <f t="shared" si="11"/>
        <v>2</v>
      </c>
      <c r="L759" s="74">
        <v>89993</v>
      </c>
      <c r="M759" s="74" t="s">
        <v>598</v>
      </c>
      <c r="N759" s="74" t="s">
        <v>592</v>
      </c>
    </row>
    <row r="760" spans="1:14" x14ac:dyDescent="0.2">
      <c r="A760" s="72" t="s">
        <v>27</v>
      </c>
      <c r="B760" s="74" t="s">
        <v>8</v>
      </c>
      <c r="C760" s="74" t="s">
        <v>916</v>
      </c>
      <c r="D760" s="74" t="s">
        <v>74</v>
      </c>
      <c r="E760" s="74">
        <v>49785465</v>
      </c>
      <c r="F760" s="74" t="s">
        <v>26</v>
      </c>
      <c r="G760" s="74" t="s">
        <v>80</v>
      </c>
      <c r="H760" s="75">
        <v>42745</v>
      </c>
      <c r="I760" s="75">
        <v>42745</v>
      </c>
      <c r="J760" s="75">
        <v>42758</v>
      </c>
      <c r="K760" s="72">
        <f t="shared" si="11"/>
        <v>13</v>
      </c>
      <c r="L760" s="74">
        <v>89998</v>
      </c>
      <c r="M760" s="74" t="s">
        <v>604</v>
      </c>
      <c r="N760" s="74" t="s">
        <v>592</v>
      </c>
    </row>
    <row r="761" spans="1:14" x14ac:dyDescent="0.2">
      <c r="A761" s="72" t="s">
        <v>27</v>
      </c>
      <c r="B761" s="74" t="s">
        <v>141</v>
      </c>
      <c r="C761" s="74" t="s">
        <v>253</v>
      </c>
      <c r="D761" s="74" t="s">
        <v>74</v>
      </c>
      <c r="E761" s="74">
        <v>12627048</v>
      </c>
      <c r="F761" s="74" t="s">
        <v>4</v>
      </c>
      <c r="G761" s="74" t="s">
        <v>77</v>
      </c>
      <c r="H761" s="75">
        <v>42745</v>
      </c>
      <c r="I761" s="75">
        <v>42745</v>
      </c>
      <c r="J761" s="75">
        <v>42754</v>
      </c>
      <c r="K761" s="72">
        <f t="shared" si="11"/>
        <v>9</v>
      </c>
      <c r="L761" s="74">
        <v>89999</v>
      </c>
      <c r="M761" s="74" t="s">
        <v>598</v>
      </c>
      <c r="N761" s="74" t="s">
        <v>588</v>
      </c>
    </row>
    <row r="762" spans="1:14" x14ac:dyDescent="0.2">
      <c r="A762" s="72" t="s">
        <v>27</v>
      </c>
      <c r="B762" s="74" t="s">
        <v>1</v>
      </c>
      <c r="C762" s="74" t="s">
        <v>917</v>
      </c>
      <c r="D762" s="74" t="s">
        <v>74</v>
      </c>
      <c r="E762" s="74">
        <v>39002783</v>
      </c>
      <c r="F762" s="74" t="s">
        <v>4</v>
      </c>
      <c r="G762" s="74" t="s">
        <v>77</v>
      </c>
      <c r="H762" s="75">
        <v>42745</v>
      </c>
      <c r="I762" s="75">
        <v>42745</v>
      </c>
      <c r="J762" s="75">
        <v>42761</v>
      </c>
      <c r="K762" s="72">
        <f t="shared" si="11"/>
        <v>16</v>
      </c>
      <c r="L762" s="74">
        <v>90000</v>
      </c>
      <c r="M762" s="74" t="s">
        <v>598</v>
      </c>
      <c r="N762" s="74" t="s">
        <v>592</v>
      </c>
    </row>
    <row r="763" spans="1:14" x14ac:dyDescent="0.2">
      <c r="A763" s="72" t="s">
        <v>27</v>
      </c>
      <c r="B763" s="74" t="s">
        <v>144</v>
      </c>
      <c r="C763" s="74" t="s">
        <v>398</v>
      </c>
      <c r="D763" s="74" t="s">
        <v>74</v>
      </c>
      <c r="E763" s="74">
        <v>57460393</v>
      </c>
      <c r="F763" s="74" t="s">
        <v>4</v>
      </c>
      <c r="G763" s="74" t="s">
        <v>77</v>
      </c>
      <c r="H763" s="75">
        <v>42745</v>
      </c>
      <c r="I763" s="75">
        <v>42745</v>
      </c>
      <c r="J763" s="75">
        <v>42761</v>
      </c>
      <c r="K763" s="72">
        <f t="shared" si="11"/>
        <v>16</v>
      </c>
      <c r="L763" s="74">
        <v>90001</v>
      </c>
      <c r="M763" s="74" t="s">
        <v>598</v>
      </c>
      <c r="N763" s="74" t="s">
        <v>588</v>
      </c>
    </row>
    <row r="764" spans="1:14" x14ac:dyDescent="0.2">
      <c r="A764" s="72" t="s">
        <v>27</v>
      </c>
      <c r="B764" s="74" t="s">
        <v>9</v>
      </c>
      <c r="C764" s="74" t="s">
        <v>491</v>
      </c>
      <c r="D764" s="74" t="s">
        <v>74</v>
      </c>
      <c r="E764" s="74">
        <v>21021289</v>
      </c>
      <c r="F764" s="74" t="s">
        <v>4</v>
      </c>
      <c r="G764" s="74" t="s">
        <v>77</v>
      </c>
      <c r="H764" s="75">
        <v>42745</v>
      </c>
      <c r="I764" s="75">
        <v>42745</v>
      </c>
      <c r="J764" s="75">
        <v>42747</v>
      </c>
      <c r="K764" s="72">
        <f t="shared" si="11"/>
        <v>2</v>
      </c>
      <c r="L764" s="74">
        <v>90002</v>
      </c>
      <c r="M764" s="74" t="s">
        <v>598</v>
      </c>
      <c r="N764" s="74" t="s">
        <v>588</v>
      </c>
    </row>
    <row r="765" spans="1:14" x14ac:dyDescent="0.2">
      <c r="A765" s="72" t="s">
        <v>27</v>
      </c>
      <c r="B765" s="74" t="s">
        <v>1</v>
      </c>
      <c r="C765" s="74" t="s">
        <v>594</v>
      </c>
      <c r="D765" s="74" t="s">
        <v>74</v>
      </c>
      <c r="E765" s="74">
        <v>36694847</v>
      </c>
      <c r="F765" s="74" t="s">
        <v>4</v>
      </c>
      <c r="G765" s="74" t="s">
        <v>75</v>
      </c>
      <c r="H765" s="75">
        <v>42745</v>
      </c>
      <c r="I765" s="75">
        <v>42745</v>
      </c>
      <c r="J765" s="75">
        <v>42761</v>
      </c>
      <c r="K765" s="72">
        <f t="shared" si="11"/>
        <v>16</v>
      </c>
      <c r="L765" s="74">
        <v>90004</v>
      </c>
      <c r="M765" s="74" t="s">
        <v>589</v>
      </c>
      <c r="N765" s="74" t="s">
        <v>592</v>
      </c>
    </row>
    <row r="766" spans="1:14" x14ac:dyDescent="0.2">
      <c r="A766" s="72" t="s">
        <v>27</v>
      </c>
      <c r="B766" s="74" t="s">
        <v>141</v>
      </c>
      <c r="C766" s="74" t="s">
        <v>521</v>
      </c>
      <c r="D766" s="74" t="s">
        <v>72</v>
      </c>
      <c r="E766" s="74">
        <v>1082864899</v>
      </c>
      <c r="F766" s="74" t="s">
        <v>4</v>
      </c>
      <c r="G766" s="74" t="s">
        <v>77</v>
      </c>
      <c r="H766" s="75">
        <v>42745</v>
      </c>
      <c r="I766" s="75">
        <v>42745</v>
      </c>
      <c r="J766" s="75">
        <v>42752</v>
      </c>
      <c r="K766" s="72">
        <f t="shared" si="11"/>
        <v>7</v>
      </c>
      <c r="L766" s="74">
        <v>90006</v>
      </c>
      <c r="M766" s="74" t="s">
        <v>604</v>
      </c>
      <c r="N766" s="74" t="s">
        <v>588</v>
      </c>
    </row>
    <row r="767" spans="1:14" x14ac:dyDescent="0.2">
      <c r="A767" s="72" t="s">
        <v>27</v>
      </c>
      <c r="B767" s="74" t="s">
        <v>8</v>
      </c>
      <c r="C767" s="74" t="s">
        <v>463</v>
      </c>
      <c r="D767" s="74" t="s">
        <v>74</v>
      </c>
      <c r="E767" s="74">
        <v>85474411</v>
      </c>
      <c r="F767" s="74" t="s">
        <v>4</v>
      </c>
      <c r="G767" s="74" t="s">
        <v>77</v>
      </c>
      <c r="H767" s="75">
        <v>42745</v>
      </c>
      <c r="I767" s="75">
        <v>42745</v>
      </c>
      <c r="J767" s="75">
        <v>42761</v>
      </c>
      <c r="K767" s="72">
        <f t="shared" si="11"/>
        <v>16</v>
      </c>
      <c r="L767" s="74">
        <v>90007</v>
      </c>
      <c r="M767" s="74" t="s">
        <v>598</v>
      </c>
      <c r="N767" s="74" t="s">
        <v>588</v>
      </c>
    </row>
    <row r="768" spans="1:14" x14ac:dyDescent="0.2">
      <c r="A768" s="72" t="s">
        <v>27</v>
      </c>
      <c r="B768" s="74" t="s">
        <v>141</v>
      </c>
      <c r="C768" s="74" t="s">
        <v>576</v>
      </c>
      <c r="D768" s="74" t="s">
        <v>74</v>
      </c>
      <c r="E768" s="74">
        <v>36537910</v>
      </c>
      <c r="F768" s="74" t="s">
        <v>4</v>
      </c>
      <c r="G768" s="74" t="s">
        <v>77</v>
      </c>
      <c r="H768" s="75">
        <v>42745</v>
      </c>
      <c r="I768" s="75">
        <v>42745</v>
      </c>
      <c r="J768" s="75">
        <v>42754</v>
      </c>
      <c r="K768" s="72">
        <f t="shared" si="11"/>
        <v>9</v>
      </c>
      <c r="L768" s="74">
        <v>90008</v>
      </c>
      <c r="M768" s="74" t="s">
        <v>598</v>
      </c>
      <c r="N768" s="74" t="s">
        <v>588</v>
      </c>
    </row>
    <row r="769" spans="1:14" x14ac:dyDescent="0.2">
      <c r="A769" s="72" t="s">
        <v>27</v>
      </c>
      <c r="B769" s="74" t="s">
        <v>140</v>
      </c>
      <c r="C769" s="74" t="s">
        <v>402</v>
      </c>
      <c r="D769" s="74" t="s">
        <v>74</v>
      </c>
      <c r="E769" s="74">
        <v>36558575</v>
      </c>
      <c r="F769" s="74" t="s">
        <v>13</v>
      </c>
      <c r="G769" s="74" t="s">
        <v>79</v>
      </c>
      <c r="H769" s="75">
        <v>42745</v>
      </c>
      <c r="I769" s="75">
        <v>42745</v>
      </c>
      <c r="J769" s="75">
        <v>42755</v>
      </c>
      <c r="K769" s="72">
        <f t="shared" si="11"/>
        <v>10</v>
      </c>
      <c r="L769" s="74">
        <v>90010</v>
      </c>
      <c r="M769" s="74" t="s">
        <v>604</v>
      </c>
      <c r="N769" s="74" t="s">
        <v>588</v>
      </c>
    </row>
    <row r="770" spans="1:14" x14ac:dyDescent="0.2">
      <c r="A770" s="72" t="s">
        <v>27</v>
      </c>
      <c r="B770" s="74" t="s">
        <v>1</v>
      </c>
      <c r="C770" s="74" t="s">
        <v>220</v>
      </c>
      <c r="D770" s="74" t="s">
        <v>74</v>
      </c>
      <c r="E770" s="74">
        <v>85449071</v>
      </c>
      <c r="F770" s="74" t="s">
        <v>4</v>
      </c>
      <c r="G770" s="74" t="s">
        <v>77</v>
      </c>
      <c r="H770" s="75">
        <v>42745</v>
      </c>
      <c r="I770" s="75">
        <v>42745</v>
      </c>
      <c r="J770" s="75">
        <v>42758</v>
      </c>
      <c r="K770" s="72">
        <f t="shared" si="11"/>
        <v>13</v>
      </c>
      <c r="L770" s="74">
        <v>90011</v>
      </c>
      <c r="M770" s="74" t="s">
        <v>591</v>
      </c>
      <c r="N770" s="74" t="s">
        <v>588</v>
      </c>
    </row>
    <row r="771" spans="1:14" x14ac:dyDescent="0.2">
      <c r="A771" s="72" t="s">
        <v>27</v>
      </c>
      <c r="B771" s="74" t="s">
        <v>1</v>
      </c>
      <c r="C771" s="74" t="s">
        <v>220</v>
      </c>
      <c r="D771" s="74" t="s">
        <v>74</v>
      </c>
      <c r="E771" s="74">
        <v>85449071</v>
      </c>
      <c r="F771" s="74" t="s">
        <v>4</v>
      </c>
      <c r="G771" s="74" t="s">
        <v>77</v>
      </c>
      <c r="H771" s="75">
        <v>42745</v>
      </c>
      <c r="I771" s="75">
        <v>42745</v>
      </c>
      <c r="J771" s="75">
        <v>42758</v>
      </c>
      <c r="K771" s="72">
        <f t="shared" ref="K771:K834" si="12">J771-H771</f>
        <v>13</v>
      </c>
      <c r="L771" s="74">
        <v>90012</v>
      </c>
      <c r="M771" s="74" t="s">
        <v>604</v>
      </c>
      <c r="N771" s="74" t="s">
        <v>588</v>
      </c>
    </row>
    <row r="772" spans="1:14" x14ac:dyDescent="0.2">
      <c r="A772" s="72" t="s">
        <v>27</v>
      </c>
      <c r="B772" s="74" t="s">
        <v>141</v>
      </c>
      <c r="C772" s="74" t="s">
        <v>918</v>
      </c>
      <c r="D772" s="74" t="s">
        <v>74</v>
      </c>
      <c r="E772" s="74">
        <v>36554215</v>
      </c>
      <c r="F772" s="74" t="s">
        <v>4</v>
      </c>
      <c r="G772" s="74" t="s">
        <v>77</v>
      </c>
      <c r="H772" s="75">
        <v>42745</v>
      </c>
      <c r="I772" s="75">
        <v>42745</v>
      </c>
      <c r="J772" s="75">
        <v>42745</v>
      </c>
      <c r="K772" s="72">
        <f t="shared" si="12"/>
        <v>0</v>
      </c>
      <c r="L772" s="74">
        <v>90013</v>
      </c>
      <c r="M772" s="74" t="s">
        <v>598</v>
      </c>
      <c r="N772" s="74" t="s">
        <v>800</v>
      </c>
    </row>
    <row r="773" spans="1:14" x14ac:dyDescent="0.2">
      <c r="A773" s="72" t="s">
        <v>27</v>
      </c>
      <c r="B773" s="74" t="s">
        <v>141</v>
      </c>
      <c r="C773" s="74" t="s">
        <v>517</v>
      </c>
      <c r="D773" s="74" t="s">
        <v>76</v>
      </c>
      <c r="E773" s="74">
        <v>1082411490</v>
      </c>
      <c r="F773" s="74" t="s">
        <v>4</v>
      </c>
      <c r="G773" s="74" t="s">
        <v>77</v>
      </c>
      <c r="H773" s="75">
        <v>42745</v>
      </c>
      <c r="I773" s="75">
        <v>42745</v>
      </c>
      <c r="J773" s="75">
        <v>42745</v>
      </c>
      <c r="K773" s="72">
        <f t="shared" si="12"/>
        <v>0</v>
      </c>
      <c r="L773" s="74">
        <v>90014</v>
      </c>
      <c r="M773" s="74" t="s">
        <v>598</v>
      </c>
      <c r="N773" s="74" t="s">
        <v>588</v>
      </c>
    </row>
    <row r="774" spans="1:14" x14ac:dyDescent="0.2">
      <c r="A774" s="72" t="s">
        <v>27</v>
      </c>
      <c r="B774" s="74" t="s">
        <v>12</v>
      </c>
      <c r="C774" s="74" t="s">
        <v>919</v>
      </c>
      <c r="D774" s="74" t="s">
        <v>76</v>
      </c>
      <c r="E774" s="74">
        <v>1083025755</v>
      </c>
      <c r="F774" s="74" t="s">
        <v>4</v>
      </c>
      <c r="G774" s="74" t="s">
        <v>73</v>
      </c>
      <c r="H774" s="75">
        <v>42745</v>
      </c>
      <c r="I774" s="75">
        <v>42745</v>
      </c>
      <c r="J774" s="75">
        <v>42758</v>
      </c>
      <c r="K774" s="72">
        <f t="shared" si="12"/>
        <v>13</v>
      </c>
      <c r="L774" s="74">
        <v>90016</v>
      </c>
      <c r="M774" s="74" t="s">
        <v>598</v>
      </c>
      <c r="N774" s="74" t="s">
        <v>588</v>
      </c>
    </row>
    <row r="775" spans="1:14" x14ac:dyDescent="0.2">
      <c r="A775" s="72" t="s">
        <v>27</v>
      </c>
      <c r="B775" s="74" t="s">
        <v>1</v>
      </c>
      <c r="C775" s="74" t="s">
        <v>363</v>
      </c>
      <c r="D775" s="74" t="s">
        <v>74</v>
      </c>
      <c r="E775" s="74">
        <v>36554518</v>
      </c>
      <c r="F775" s="74" t="s">
        <v>4</v>
      </c>
      <c r="G775" s="74" t="s">
        <v>77</v>
      </c>
      <c r="H775" s="75">
        <v>42745</v>
      </c>
      <c r="I775" s="75">
        <v>42745</v>
      </c>
      <c r="J775" s="75">
        <v>42765</v>
      </c>
      <c r="K775" s="72">
        <f t="shared" si="12"/>
        <v>20</v>
      </c>
      <c r="L775" s="74">
        <v>90017</v>
      </c>
      <c r="M775" s="74" t="s">
        <v>598</v>
      </c>
      <c r="N775" s="74" t="s">
        <v>588</v>
      </c>
    </row>
    <row r="776" spans="1:14" x14ac:dyDescent="0.2">
      <c r="A776" s="72" t="s">
        <v>27</v>
      </c>
      <c r="B776" s="74" t="s">
        <v>11</v>
      </c>
      <c r="C776" s="74" t="s">
        <v>920</v>
      </c>
      <c r="D776" s="74" t="s">
        <v>74</v>
      </c>
      <c r="E776" s="74">
        <v>1123994848</v>
      </c>
      <c r="F776" s="74" t="s">
        <v>4</v>
      </c>
      <c r="G776" s="74" t="s">
        <v>75</v>
      </c>
      <c r="H776" s="75">
        <v>42745</v>
      </c>
      <c r="I776" s="75">
        <v>42745</v>
      </c>
      <c r="J776" s="75">
        <v>42761</v>
      </c>
      <c r="K776" s="72">
        <f t="shared" si="12"/>
        <v>16</v>
      </c>
      <c r="L776" s="74">
        <v>90018</v>
      </c>
      <c r="M776" s="74" t="s">
        <v>589</v>
      </c>
      <c r="N776" s="74" t="s">
        <v>592</v>
      </c>
    </row>
    <row r="777" spans="1:14" x14ac:dyDescent="0.2">
      <c r="A777" s="72" t="s">
        <v>27</v>
      </c>
      <c r="B777" s="74" t="s">
        <v>141</v>
      </c>
      <c r="C777" s="74" t="s">
        <v>555</v>
      </c>
      <c r="D777" s="74" t="s">
        <v>74</v>
      </c>
      <c r="E777" s="74">
        <v>7602712</v>
      </c>
      <c r="F777" s="74" t="s">
        <v>4</v>
      </c>
      <c r="G777" s="74" t="s">
        <v>77</v>
      </c>
      <c r="H777" s="75">
        <v>42745</v>
      </c>
      <c r="I777" s="75">
        <v>42745</v>
      </c>
      <c r="J777" s="75">
        <v>42745</v>
      </c>
      <c r="K777" s="72">
        <f t="shared" si="12"/>
        <v>0</v>
      </c>
      <c r="L777" s="74">
        <v>90020</v>
      </c>
      <c r="M777" s="74" t="s">
        <v>598</v>
      </c>
      <c r="N777" s="74" t="s">
        <v>588</v>
      </c>
    </row>
    <row r="778" spans="1:14" x14ac:dyDescent="0.2">
      <c r="A778" s="72" t="s">
        <v>27</v>
      </c>
      <c r="B778" s="74" t="s">
        <v>141</v>
      </c>
      <c r="C778" s="74" t="s">
        <v>543</v>
      </c>
      <c r="D778" s="74" t="s">
        <v>76</v>
      </c>
      <c r="E778" s="74">
        <v>1084454535</v>
      </c>
      <c r="F778" s="74" t="s">
        <v>4</v>
      </c>
      <c r="G778" s="74" t="s">
        <v>75</v>
      </c>
      <c r="H778" s="75">
        <v>42745</v>
      </c>
      <c r="I778" s="75">
        <v>42745</v>
      </c>
      <c r="J778" s="75">
        <v>42761</v>
      </c>
      <c r="K778" s="72">
        <f t="shared" si="12"/>
        <v>16</v>
      </c>
      <c r="L778" s="74">
        <v>90021</v>
      </c>
      <c r="M778" s="74" t="s">
        <v>591</v>
      </c>
      <c r="N778" s="74" t="s">
        <v>588</v>
      </c>
    </row>
    <row r="779" spans="1:14" x14ac:dyDescent="0.2">
      <c r="A779" s="72" t="s">
        <v>27</v>
      </c>
      <c r="B779" s="74" t="s">
        <v>1</v>
      </c>
      <c r="C779" s="74" t="s">
        <v>921</v>
      </c>
      <c r="D779" s="74" t="s">
        <v>74</v>
      </c>
      <c r="E779" s="74">
        <v>84450380</v>
      </c>
      <c r="F779" s="74" t="s">
        <v>4</v>
      </c>
      <c r="G779" s="74" t="s">
        <v>75</v>
      </c>
      <c r="H779" s="75">
        <v>42745</v>
      </c>
      <c r="I779" s="75">
        <v>42745</v>
      </c>
      <c r="J779" s="75">
        <v>42762</v>
      </c>
      <c r="K779" s="72">
        <f t="shared" si="12"/>
        <v>17</v>
      </c>
      <c r="L779" s="74">
        <v>90024</v>
      </c>
      <c r="M779" s="74" t="s">
        <v>604</v>
      </c>
      <c r="N779" s="74" t="s">
        <v>592</v>
      </c>
    </row>
    <row r="780" spans="1:14" x14ac:dyDescent="0.2">
      <c r="A780" s="72" t="s">
        <v>27</v>
      </c>
      <c r="B780" s="74" t="s">
        <v>141</v>
      </c>
      <c r="C780" s="74" t="s">
        <v>922</v>
      </c>
      <c r="D780" s="74" t="s">
        <v>74</v>
      </c>
      <c r="E780" s="74">
        <v>36561577</v>
      </c>
      <c r="F780" s="74" t="s">
        <v>4</v>
      </c>
      <c r="G780" s="74" t="s">
        <v>77</v>
      </c>
      <c r="H780" s="75">
        <v>42745</v>
      </c>
      <c r="I780" s="75">
        <v>42745</v>
      </c>
      <c r="J780" s="75">
        <v>42758</v>
      </c>
      <c r="K780" s="72">
        <f t="shared" si="12"/>
        <v>13</v>
      </c>
      <c r="L780" s="74">
        <v>90025</v>
      </c>
      <c r="M780" s="74" t="s">
        <v>604</v>
      </c>
      <c r="N780" s="74" t="s">
        <v>588</v>
      </c>
    </row>
    <row r="781" spans="1:14" x14ac:dyDescent="0.2">
      <c r="A781" s="72" t="s">
        <v>27</v>
      </c>
      <c r="B781" s="74" t="s">
        <v>7</v>
      </c>
      <c r="C781" s="74" t="s">
        <v>423</v>
      </c>
      <c r="D781" s="74" t="s">
        <v>74</v>
      </c>
      <c r="E781" s="74">
        <v>57427780</v>
      </c>
      <c r="F781" s="74" t="s">
        <v>13</v>
      </c>
      <c r="G781" s="74" t="s">
        <v>79</v>
      </c>
      <c r="H781" s="75">
        <v>42745</v>
      </c>
      <c r="I781" s="75">
        <v>42745</v>
      </c>
      <c r="J781" s="75">
        <v>42759</v>
      </c>
      <c r="K781" s="72">
        <f t="shared" si="12"/>
        <v>14</v>
      </c>
      <c r="L781" s="74">
        <v>90026</v>
      </c>
      <c r="M781" s="74" t="s">
        <v>589</v>
      </c>
      <c r="N781" s="74" t="s">
        <v>588</v>
      </c>
    </row>
    <row r="782" spans="1:14" x14ac:dyDescent="0.2">
      <c r="A782" s="72" t="s">
        <v>27</v>
      </c>
      <c r="B782" s="74" t="s">
        <v>141</v>
      </c>
      <c r="C782" s="74" t="s">
        <v>923</v>
      </c>
      <c r="D782" s="74" t="s">
        <v>74</v>
      </c>
      <c r="E782" s="74">
        <v>1065648600</v>
      </c>
      <c r="F782" s="74" t="s">
        <v>4</v>
      </c>
      <c r="G782" s="74" t="s">
        <v>77</v>
      </c>
      <c r="H782" s="75">
        <v>42745</v>
      </c>
      <c r="I782" s="75">
        <v>42745</v>
      </c>
      <c r="J782" s="75">
        <v>42745</v>
      </c>
      <c r="K782" s="72">
        <f t="shared" si="12"/>
        <v>0</v>
      </c>
      <c r="L782" s="74">
        <v>90027</v>
      </c>
      <c r="M782" s="74" t="s">
        <v>598</v>
      </c>
      <c r="N782" s="74" t="s">
        <v>800</v>
      </c>
    </row>
    <row r="783" spans="1:14" x14ac:dyDescent="0.2">
      <c r="A783" s="72" t="s">
        <v>27</v>
      </c>
      <c r="B783" s="74" t="s">
        <v>141</v>
      </c>
      <c r="C783" s="74" t="s">
        <v>924</v>
      </c>
      <c r="D783" s="74" t="s">
        <v>74</v>
      </c>
      <c r="E783" s="74">
        <v>85476916</v>
      </c>
      <c r="F783" s="74" t="s">
        <v>4</v>
      </c>
      <c r="G783" s="74" t="s">
        <v>77</v>
      </c>
      <c r="H783" s="75">
        <v>42745</v>
      </c>
      <c r="I783" s="75">
        <v>42745</v>
      </c>
      <c r="J783" s="75">
        <v>42745</v>
      </c>
      <c r="K783" s="72">
        <f t="shared" si="12"/>
        <v>0</v>
      </c>
      <c r="L783" s="74">
        <v>90030</v>
      </c>
      <c r="M783" s="74" t="s">
        <v>598</v>
      </c>
      <c r="N783" s="74" t="s">
        <v>800</v>
      </c>
    </row>
    <row r="784" spans="1:14" x14ac:dyDescent="0.2">
      <c r="A784" s="72" t="s">
        <v>27</v>
      </c>
      <c r="B784" s="74" t="s">
        <v>11</v>
      </c>
      <c r="C784" s="74" t="s">
        <v>925</v>
      </c>
      <c r="D784" s="74" t="s">
        <v>74</v>
      </c>
      <c r="E784" s="74">
        <v>12693886</v>
      </c>
      <c r="F784" s="74" t="s">
        <v>4</v>
      </c>
      <c r="G784" s="74" t="s">
        <v>75</v>
      </c>
      <c r="H784" s="75">
        <v>42745</v>
      </c>
      <c r="I784" s="75">
        <v>42745</v>
      </c>
      <c r="J784" s="75">
        <v>42762</v>
      </c>
      <c r="K784" s="72">
        <f t="shared" si="12"/>
        <v>17</v>
      </c>
      <c r="L784" s="74">
        <v>90031</v>
      </c>
      <c r="M784" s="74" t="s">
        <v>604</v>
      </c>
      <c r="N784" s="74" t="s">
        <v>592</v>
      </c>
    </row>
    <row r="785" spans="1:14" x14ac:dyDescent="0.2">
      <c r="A785" s="72" t="s">
        <v>27</v>
      </c>
      <c r="B785" s="74" t="s">
        <v>141</v>
      </c>
      <c r="C785" s="74" t="s">
        <v>568</v>
      </c>
      <c r="D785" s="74" t="s">
        <v>72</v>
      </c>
      <c r="E785" s="74">
        <v>1221975782</v>
      </c>
      <c r="F785" s="74" t="s">
        <v>4</v>
      </c>
      <c r="G785" s="74" t="s">
        <v>77</v>
      </c>
      <c r="H785" s="75">
        <v>42745</v>
      </c>
      <c r="I785" s="75">
        <v>42745</v>
      </c>
      <c r="J785" s="75">
        <v>42766</v>
      </c>
      <c r="K785" s="72">
        <f t="shared" si="12"/>
        <v>21</v>
      </c>
      <c r="L785" s="74">
        <v>90032</v>
      </c>
      <c r="M785" s="74" t="s">
        <v>598</v>
      </c>
      <c r="N785" s="74" t="s">
        <v>588</v>
      </c>
    </row>
    <row r="786" spans="1:14" x14ac:dyDescent="0.2">
      <c r="A786" s="72" t="s">
        <v>27</v>
      </c>
      <c r="B786" s="74" t="s">
        <v>141</v>
      </c>
      <c r="C786" s="74" t="s">
        <v>926</v>
      </c>
      <c r="D786" s="74" t="s">
        <v>74</v>
      </c>
      <c r="E786" s="74">
        <v>85448343</v>
      </c>
      <c r="F786" s="74" t="s">
        <v>4</v>
      </c>
      <c r="G786" s="74" t="s">
        <v>75</v>
      </c>
      <c r="H786" s="75">
        <v>42745</v>
      </c>
      <c r="I786" s="75">
        <v>42745</v>
      </c>
      <c r="J786" s="75">
        <v>42761</v>
      </c>
      <c r="K786" s="72">
        <f t="shared" si="12"/>
        <v>16</v>
      </c>
      <c r="L786" s="74">
        <v>90035</v>
      </c>
      <c r="M786" s="74" t="s">
        <v>589</v>
      </c>
      <c r="N786" s="74" t="s">
        <v>588</v>
      </c>
    </row>
    <row r="787" spans="1:14" x14ac:dyDescent="0.2">
      <c r="A787" s="72" t="s">
        <v>27</v>
      </c>
      <c r="B787" s="74" t="s">
        <v>8</v>
      </c>
      <c r="C787" s="74" t="s">
        <v>927</v>
      </c>
      <c r="D787" s="74" t="s">
        <v>74</v>
      </c>
      <c r="E787" s="74">
        <v>1082940745</v>
      </c>
      <c r="F787" s="74" t="s">
        <v>26</v>
      </c>
      <c r="G787" s="74" t="s">
        <v>80</v>
      </c>
      <c r="H787" s="75">
        <v>42745</v>
      </c>
      <c r="I787" s="75">
        <v>42745</v>
      </c>
      <c r="J787" s="75">
        <v>42758</v>
      </c>
      <c r="K787" s="72">
        <f t="shared" si="12"/>
        <v>13</v>
      </c>
      <c r="L787" s="74">
        <v>90036</v>
      </c>
      <c r="M787" s="74" t="s">
        <v>598</v>
      </c>
      <c r="N787" s="74" t="s">
        <v>592</v>
      </c>
    </row>
    <row r="788" spans="1:14" x14ac:dyDescent="0.2">
      <c r="A788" s="72" t="s">
        <v>27</v>
      </c>
      <c r="B788" s="74" t="s">
        <v>1</v>
      </c>
      <c r="C788" s="74" t="s">
        <v>541</v>
      </c>
      <c r="D788" s="74" t="s">
        <v>74</v>
      </c>
      <c r="E788" s="74">
        <v>36526123</v>
      </c>
      <c r="F788" s="74" t="s">
        <v>4</v>
      </c>
      <c r="G788" s="74" t="s">
        <v>77</v>
      </c>
      <c r="H788" s="75">
        <v>42745</v>
      </c>
      <c r="I788" s="75">
        <v>42745</v>
      </c>
      <c r="J788" s="75">
        <v>42761</v>
      </c>
      <c r="K788" s="72">
        <f t="shared" si="12"/>
        <v>16</v>
      </c>
      <c r="L788" s="74">
        <v>90037</v>
      </c>
      <c r="M788" s="74" t="s">
        <v>598</v>
      </c>
      <c r="N788" s="74" t="s">
        <v>592</v>
      </c>
    </row>
    <row r="789" spans="1:14" x14ac:dyDescent="0.2">
      <c r="A789" s="72" t="s">
        <v>27</v>
      </c>
      <c r="B789" s="74" t="s">
        <v>9</v>
      </c>
      <c r="C789" s="74" t="s">
        <v>928</v>
      </c>
      <c r="D789" s="74" t="s">
        <v>74</v>
      </c>
      <c r="E789" s="74">
        <v>52054137</v>
      </c>
      <c r="F789" s="74" t="s">
        <v>4</v>
      </c>
      <c r="G789" s="74" t="s">
        <v>77</v>
      </c>
      <c r="H789" s="75">
        <v>42745</v>
      </c>
      <c r="I789" s="75">
        <v>42745</v>
      </c>
      <c r="J789" s="75">
        <v>42745</v>
      </c>
      <c r="K789" s="72">
        <f t="shared" si="12"/>
        <v>0</v>
      </c>
      <c r="L789" s="74">
        <v>90038</v>
      </c>
      <c r="M789" s="74" t="s">
        <v>598</v>
      </c>
      <c r="N789" s="74" t="s">
        <v>592</v>
      </c>
    </row>
    <row r="790" spans="1:14" x14ac:dyDescent="0.2">
      <c r="A790" s="72" t="s">
        <v>27</v>
      </c>
      <c r="B790" s="74" t="s">
        <v>140</v>
      </c>
      <c r="C790" s="74" t="s">
        <v>725</v>
      </c>
      <c r="D790" s="74" t="s">
        <v>72</v>
      </c>
      <c r="E790" s="74">
        <v>99103103262</v>
      </c>
      <c r="F790" s="74" t="s">
        <v>4</v>
      </c>
      <c r="G790" s="74" t="s">
        <v>75</v>
      </c>
      <c r="H790" s="75">
        <v>42745</v>
      </c>
      <c r="I790" s="75">
        <v>42745</v>
      </c>
      <c r="J790" s="75">
        <v>42761</v>
      </c>
      <c r="K790" s="72">
        <f t="shared" si="12"/>
        <v>16</v>
      </c>
      <c r="L790" s="74">
        <v>90039</v>
      </c>
      <c r="M790" s="74" t="s">
        <v>589</v>
      </c>
      <c r="N790" s="74" t="s">
        <v>588</v>
      </c>
    </row>
    <row r="791" spans="1:14" x14ac:dyDescent="0.2">
      <c r="A791" s="72" t="s">
        <v>27</v>
      </c>
      <c r="B791" s="74" t="s">
        <v>141</v>
      </c>
      <c r="C791" s="74" t="s">
        <v>152</v>
      </c>
      <c r="D791" s="74" t="s">
        <v>74</v>
      </c>
      <c r="E791" s="74">
        <v>1083464975</v>
      </c>
      <c r="F791" s="74" t="s">
        <v>4</v>
      </c>
      <c r="G791" s="74" t="s">
        <v>75</v>
      </c>
      <c r="H791" s="75">
        <v>42745</v>
      </c>
      <c r="I791" s="75">
        <v>42745</v>
      </c>
      <c r="J791" s="75">
        <v>42762</v>
      </c>
      <c r="K791" s="72">
        <f t="shared" si="12"/>
        <v>17</v>
      </c>
      <c r="L791" s="74">
        <v>90041</v>
      </c>
      <c r="M791" s="74" t="s">
        <v>604</v>
      </c>
      <c r="N791" s="74" t="s">
        <v>588</v>
      </c>
    </row>
    <row r="792" spans="1:14" x14ac:dyDescent="0.2">
      <c r="A792" s="72" t="s">
        <v>27</v>
      </c>
      <c r="B792" s="74" t="s">
        <v>8</v>
      </c>
      <c r="C792" s="74" t="s">
        <v>158</v>
      </c>
      <c r="D792" s="74" t="s">
        <v>74</v>
      </c>
      <c r="E792" s="74">
        <v>22615789</v>
      </c>
      <c r="F792" s="74" t="s">
        <v>4</v>
      </c>
      <c r="G792" s="74" t="s">
        <v>77</v>
      </c>
      <c r="H792" s="75">
        <v>42745</v>
      </c>
      <c r="I792" s="75">
        <v>42745</v>
      </c>
      <c r="J792" s="75">
        <v>42745</v>
      </c>
      <c r="K792" s="72">
        <f t="shared" si="12"/>
        <v>0</v>
      </c>
      <c r="L792" s="74">
        <v>90042</v>
      </c>
      <c r="M792" s="74" t="s">
        <v>598</v>
      </c>
      <c r="N792" s="74" t="s">
        <v>588</v>
      </c>
    </row>
    <row r="793" spans="1:14" x14ac:dyDescent="0.2">
      <c r="A793" s="72" t="s">
        <v>27</v>
      </c>
      <c r="B793" s="74" t="s">
        <v>8</v>
      </c>
      <c r="C793" s="74" t="s">
        <v>170</v>
      </c>
      <c r="D793" s="74" t="s">
        <v>74</v>
      </c>
      <c r="E793" s="74">
        <v>1042427415</v>
      </c>
      <c r="F793" s="74" t="s">
        <v>4</v>
      </c>
      <c r="G793" s="74" t="s">
        <v>77</v>
      </c>
      <c r="H793" s="75">
        <v>42745</v>
      </c>
      <c r="I793" s="75">
        <v>42745</v>
      </c>
      <c r="J793" s="75">
        <v>42759</v>
      </c>
      <c r="K793" s="72">
        <f t="shared" si="12"/>
        <v>14</v>
      </c>
      <c r="L793" s="74">
        <v>90043</v>
      </c>
      <c r="M793" s="74" t="s">
        <v>589</v>
      </c>
      <c r="N793" s="74" t="s">
        <v>588</v>
      </c>
    </row>
    <row r="794" spans="1:14" x14ac:dyDescent="0.2">
      <c r="A794" s="72" t="s">
        <v>27</v>
      </c>
      <c r="B794" s="74" t="s">
        <v>141</v>
      </c>
      <c r="C794" s="74" t="s">
        <v>417</v>
      </c>
      <c r="D794" s="74" t="s">
        <v>74</v>
      </c>
      <c r="E794" s="74">
        <v>1082866378</v>
      </c>
      <c r="F794" s="74" t="s">
        <v>4</v>
      </c>
      <c r="G794" s="74" t="s">
        <v>77</v>
      </c>
      <c r="H794" s="75">
        <v>42745</v>
      </c>
      <c r="I794" s="75">
        <v>42745</v>
      </c>
      <c r="J794" s="75">
        <v>42759</v>
      </c>
      <c r="K794" s="72">
        <f t="shared" si="12"/>
        <v>14</v>
      </c>
      <c r="L794" s="74">
        <v>90044</v>
      </c>
      <c r="M794" s="74" t="s">
        <v>589</v>
      </c>
      <c r="N794" s="74" t="s">
        <v>588</v>
      </c>
    </row>
    <row r="795" spans="1:14" x14ac:dyDescent="0.2">
      <c r="A795" s="72" t="s">
        <v>27</v>
      </c>
      <c r="B795" s="74" t="s">
        <v>8</v>
      </c>
      <c r="C795" s="74" t="s">
        <v>170</v>
      </c>
      <c r="D795" s="74" t="s">
        <v>74</v>
      </c>
      <c r="E795" s="74">
        <v>1042427415</v>
      </c>
      <c r="F795" s="74" t="s">
        <v>4</v>
      </c>
      <c r="G795" s="74" t="s">
        <v>77</v>
      </c>
      <c r="H795" s="75">
        <v>42745</v>
      </c>
      <c r="I795" s="75">
        <v>42745</v>
      </c>
      <c r="J795" s="75">
        <v>42754</v>
      </c>
      <c r="K795" s="72">
        <f t="shared" si="12"/>
        <v>9</v>
      </c>
      <c r="L795" s="74">
        <v>90045</v>
      </c>
      <c r="M795" s="74" t="s">
        <v>598</v>
      </c>
      <c r="N795" s="74" t="s">
        <v>588</v>
      </c>
    </row>
    <row r="796" spans="1:14" x14ac:dyDescent="0.2">
      <c r="A796" s="72" t="s">
        <v>27</v>
      </c>
      <c r="B796" s="74" t="s">
        <v>1</v>
      </c>
      <c r="C796" s="74" t="s">
        <v>601</v>
      </c>
      <c r="D796" s="74" t="s">
        <v>76</v>
      </c>
      <c r="E796" s="74">
        <v>1205963440</v>
      </c>
      <c r="F796" s="74" t="s">
        <v>4</v>
      </c>
      <c r="G796" s="74" t="s">
        <v>73</v>
      </c>
      <c r="H796" s="75">
        <v>42745</v>
      </c>
      <c r="I796" s="75">
        <v>42745</v>
      </c>
      <c r="J796" s="75">
        <v>42745</v>
      </c>
      <c r="K796" s="72">
        <f t="shared" si="12"/>
        <v>0</v>
      </c>
      <c r="L796" s="74">
        <v>90047</v>
      </c>
      <c r="M796" s="74" t="s">
        <v>598</v>
      </c>
      <c r="N796" s="74" t="s">
        <v>592</v>
      </c>
    </row>
    <row r="797" spans="1:14" x14ac:dyDescent="0.2">
      <c r="A797" s="72" t="s">
        <v>27</v>
      </c>
      <c r="B797" s="74" t="s">
        <v>9</v>
      </c>
      <c r="C797" s="74" t="s">
        <v>334</v>
      </c>
      <c r="D797" s="74" t="s">
        <v>74</v>
      </c>
      <c r="E797" s="74">
        <v>39142118</v>
      </c>
      <c r="F797" s="74" t="s">
        <v>4</v>
      </c>
      <c r="G797" s="74" t="s">
        <v>77</v>
      </c>
      <c r="H797" s="75">
        <v>42745</v>
      </c>
      <c r="I797" s="75">
        <v>42745</v>
      </c>
      <c r="J797" s="75">
        <v>42754</v>
      </c>
      <c r="K797" s="72">
        <f t="shared" si="12"/>
        <v>9</v>
      </c>
      <c r="L797" s="74">
        <v>90048</v>
      </c>
      <c r="M797" s="74" t="s">
        <v>604</v>
      </c>
      <c r="N797" s="74" t="s">
        <v>588</v>
      </c>
    </row>
    <row r="798" spans="1:14" x14ac:dyDescent="0.2">
      <c r="A798" s="72" t="s">
        <v>27</v>
      </c>
      <c r="B798" s="74" t="s">
        <v>9</v>
      </c>
      <c r="C798" s="74" t="s">
        <v>334</v>
      </c>
      <c r="D798" s="74" t="s">
        <v>74</v>
      </c>
      <c r="E798" s="74">
        <v>39142118</v>
      </c>
      <c r="F798" s="74" t="s">
        <v>4</v>
      </c>
      <c r="G798" s="74" t="s">
        <v>77</v>
      </c>
      <c r="H798" s="75">
        <v>42745</v>
      </c>
      <c r="I798" s="75">
        <v>42745</v>
      </c>
      <c r="J798" s="75">
        <v>42761</v>
      </c>
      <c r="K798" s="72">
        <f t="shared" si="12"/>
        <v>16</v>
      </c>
      <c r="L798" s="74">
        <v>90049</v>
      </c>
      <c r="M798" s="74" t="s">
        <v>598</v>
      </c>
      <c r="N798" s="74" t="s">
        <v>588</v>
      </c>
    </row>
    <row r="799" spans="1:14" x14ac:dyDescent="0.2">
      <c r="A799" s="72" t="s">
        <v>27</v>
      </c>
      <c r="B799" s="74" t="s">
        <v>7</v>
      </c>
      <c r="C799" s="74" t="s">
        <v>929</v>
      </c>
      <c r="D799" s="74" t="s">
        <v>74</v>
      </c>
      <c r="E799" s="74">
        <v>1082882793</v>
      </c>
      <c r="F799" s="74" t="s">
        <v>4</v>
      </c>
      <c r="G799" s="74" t="s">
        <v>77</v>
      </c>
      <c r="H799" s="75">
        <v>42745</v>
      </c>
      <c r="I799" s="75">
        <v>42745</v>
      </c>
      <c r="J799" s="75">
        <v>42747</v>
      </c>
      <c r="K799" s="72">
        <f t="shared" si="12"/>
        <v>2</v>
      </c>
      <c r="L799" s="74">
        <v>90050</v>
      </c>
      <c r="M799" s="74" t="s">
        <v>598</v>
      </c>
      <c r="N799" s="74" t="s">
        <v>592</v>
      </c>
    </row>
    <row r="800" spans="1:14" x14ac:dyDescent="0.2">
      <c r="A800" s="72" t="s">
        <v>27</v>
      </c>
      <c r="B800" s="74" t="s">
        <v>141</v>
      </c>
      <c r="C800" s="74" t="s">
        <v>348</v>
      </c>
      <c r="D800" s="74" t="s">
        <v>74</v>
      </c>
      <c r="E800" s="74">
        <v>1082982004</v>
      </c>
      <c r="F800" s="74" t="s">
        <v>4</v>
      </c>
      <c r="G800" s="74" t="s">
        <v>75</v>
      </c>
      <c r="H800" s="75">
        <v>42745</v>
      </c>
      <c r="I800" s="75">
        <v>42745</v>
      </c>
      <c r="J800" s="75">
        <v>42761</v>
      </c>
      <c r="K800" s="72">
        <f t="shared" si="12"/>
        <v>16</v>
      </c>
      <c r="L800" s="74">
        <v>90051</v>
      </c>
      <c r="M800" s="74" t="s">
        <v>591</v>
      </c>
      <c r="N800" s="74" t="s">
        <v>588</v>
      </c>
    </row>
    <row r="801" spans="1:14" x14ac:dyDescent="0.2">
      <c r="A801" s="72" t="s">
        <v>27</v>
      </c>
      <c r="B801" s="74" t="s">
        <v>141</v>
      </c>
      <c r="C801" s="74" t="s">
        <v>327</v>
      </c>
      <c r="D801" s="74" t="s">
        <v>74</v>
      </c>
      <c r="E801" s="74">
        <v>36532973</v>
      </c>
      <c r="F801" s="74" t="s">
        <v>4</v>
      </c>
      <c r="G801" s="74" t="s">
        <v>77</v>
      </c>
      <c r="H801" s="75">
        <v>42745</v>
      </c>
      <c r="I801" s="75">
        <v>42745</v>
      </c>
      <c r="J801" s="75">
        <v>42760</v>
      </c>
      <c r="K801" s="72">
        <f t="shared" si="12"/>
        <v>15</v>
      </c>
      <c r="L801" s="74">
        <v>90053</v>
      </c>
      <c r="M801" s="74" t="s">
        <v>598</v>
      </c>
      <c r="N801" s="74" t="s">
        <v>588</v>
      </c>
    </row>
    <row r="802" spans="1:14" x14ac:dyDescent="0.2">
      <c r="A802" s="72" t="s">
        <v>27</v>
      </c>
      <c r="B802" s="74" t="s">
        <v>141</v>
      </c>
      <c r="C802" s="74" t="s">
        <v>200</v>
      </c>
      <c r="D802" s="74" t="s">
        <v>74</v>
      </c>
      <c r="E802" s="74">
        <v>36550753</v>
      </c>
      <c r="F802" s="74" t="s">
        <v>4</v>
      </c>
      <c r="G802" s="74" t="s">
        <v>75</v>
      </c>
      <c r="H802" s="75">
        <v>42745</v>
      </c>
      <c r="I802" s="75">
        <v>42745</v>
      </c>
      <c r="J802" s="75">
        <v>42762</v>
      </c>
      <c r="K802" s="72">
        <f t="shared" si="12"/>
        <v>17</v>
      </c>
      <c r="L802" s="74">
        <v>90054</v>
      </c>
      <c r="M802" s="74" t="s">
        <v>604</v>
      </c>
      <c r="N802" s="74" t="s">
        <v>592</v>
      </c>
    </row>
    <row r="803" spans="1:14" x14ac:dyDescent="0.2">
      <c r="A803" s="72" t="s">
        <v>27</v>
      </c>
      <c r="B803" s="74" t="s">
        <v>141</v>
      </c>
      <c r="C803" s="74" t="s">
        <v>930</v>
      </c>
      <c r="D803" s="74" t="s">
        <v>74</v>
      </c>
      <c r="E803" s="74">
        <v>36694714</v>
      </c>
      <c r="F803" s="74" t="s">
        <v>4</v>
      </c>
      <c r="G803" s="74" t="s">
        <v>77</v>
      </c>
      <c r="H803" s="75">
        <v>42745</v>
      </c>
      <c r="I803" s="75">
        <v>42745</v>
      </c>
      <c r="J803" s="75">
        <v>42745</v>
      </c>
      <c r="K803" s="72">
        <f t="shared" si="12"/>
        <v>0</v>
      </c>
      <c r="L803" s="74">
        <v>90055</v>
      </c>
      <c r="M803" s="74" t="s">
        <v>598</v>
      </c>
      <c r="N803" s="74" t="s">
        <v>800</v>
      </c>
    </row>
    <row r="804" spans="1:14" x14ac:dyDescent="0.2">
      <c r="A804" s="72" t="s">
        <v>27</v>
      </c>
      <c r="B804" s="74" t="s">
        <v>141</v>
      </c>
      <c r="C804" s="74" t="s">
        <v>377</v>
      </c>
      <c r="D804" s="74" t="s">
        <v>74</v>
      </c>
      <c r="E804" s="74">
        <v>12640896</v>
      </c>
      <c r="F804" s="74" t="s">
        <v>4</v>
      </c>
      <c r="G804" s="74" t="s">
        <v>77</v>
      </c>
      <c r="H804" s="75">
        <v>42745</v>
      </c>
      <c r="I804" s="75">
        <v>42745</v>
      </c>
      <c r="J804" s="75">
        <v>42761</v>
      </c>
      <c r="K804" s="72">
        <f t="shared" si="12"/>
        <v>16</v>
      </c>
      <c r="L804" s="74">
        <v>90056</v>
      </c>
      <c r="M804" s="74" t="s">
        <v>598</v>
      </c>
      <c r="N804" s="74" t="s">
        <v>592</v>
      </c>
    </row>
    <row r="805" spans="1:14" x14ac:dyDescent="0.2">
      <c r="A805" s="72" t="s">
        <v>27</v>
      </c>
      <c r="B805" s="74" t="s">
        <v>1</v>
      </c>
      <c r="C805" s="74" t="s">
        <v>931</v>
      </c>
      <c r="D805" s="74" t="s">
        <v>74</v>
      </c>
      <c r="E805" s="74">
        <v>1083010994</v>
      </c>
      <c r="F805" s="74" t="s">
        <v>4</v>
      </c>
      <c r="G805" s="74" t="s">
        <v>75</v>
      </c>
      <c r="H805" s="75">
        <v>42745</v>
      </c>
      <c r="I805" s="75">
        <v>42745</v>
      </c>
      <c r="J805" s="75">
        <v>42762</v>
      </c>
      <c r="K805" s="72">
        <f t="shared" si="12"/>
        <v>17</v>
      </c>
      <c r="L805" s="74">
        <v>90057</v>
      </c>
      <c r="M805" s="74" t="s">
        <v>604</v>
      </c>
      <c r="N805" s="74" t="s">
        <v>592</v>
      </c>
    </row>
    <row r="806" spans="1:14" x14ac:dyDescent="0.2">
      <c r="A806" s="72" t="s">
        <v>27</v>
      </c>
      <c r="B806" s="74" t="s">
        <v>141</v>
      </c>
      <c r="C806" s="74" t="s">
        <v>206</v>
      </c>
      <c r="D806" s="74" t="s">
        <v>74</v>
      </c>
      <c r="E806" s="74">
        <v>36540798</v>
      </c>
      <c r="F806" s="74" t="s">
        <v>4</v>
      </c>
      <c r="G806" s="74" t="s">
        <v>73</v>
      </c>
      <c r="H806" s="75">
        <v>42745</v>
      </c>
      <c r="I806" s="75">
        <v>42745</v>
      </c>
      <c r="J806" s="75">
        <v>42760</v>
      </c>
      <c r="K806" s="72">
        <f t="shared" si="12"/>
        <v>15</v>
      </c>
      <c r="L806" s="74">
        <v>90059</v>
      </c>
      <c r="M806" s="74" t="s">
        <v>598</v>
      </c>
      <c r="N806" s="74" t="s">
        <v>588</v>
      </c>
    </row>
    <row r="807" spans="1:14" x14ac:dyDescent="0.2">
      <c r="A807" s="72" t="s">
        <v>27</v>
      </c>
      <c r="B807" s="74" t="s">
        <v>141</v>
      </c>
      <c r="C807" s="74" t="s">
        <v>918</v>
      </c>
      <c r="D807" s="74" t="s">
        <v>74</v>
      </c>
      <c r="E807" s="74">
        <v>36554215</v>
      </c>
      <c r="F807" s="74" t="s">
        <v>4</v>
      </c>
      <c r="G807" s="74" t="s">
        <v>77</v>
      </c>
      <c r="H807" s="75">
        <v>42745</v>
      </c>
      <c r="I807" s="75">
        <v>42745</v>
      </c>
      <c r="J807" s="75">
        <v>42745</v>
      </c>
      <c r="K807" s="72">
        <f t="shared" si="12"/>
        <v>0</v>
      </c>
      <c r="L807" s="74">
        <v>90061</v>
      </c>
      <c r="M807" s="74" t="s">
        <v>598</v>
      </c>
      <c r="N807" s="74" t="s">
        <v>800</v>
      </c>
    </row>
    <row r="808" spans="1:14" x14ac:dyDescent="0.2">
      <c r="A808" s="72" t="s">
        <v>27</v>
      </c>
      <c r="B808" s="74" t="s">
        <v>141</v>
      </c>
      <c r="C808" s="74" t="s">
        <v>528</v>
      </c>
      <c r="D808" s="74" t="s">
        <v>74</v>
      </c>
      <c r="E808" s="74">
        <v>36718913</v>
      </c>
      <c r="F808" s="74" t="s">
        <v>4</v>
      </c>
      <c r="G808" s="74" t="s">
        <v>82</v>
      </c>
      <c r="H808" s="75">
        <v>42745</v>
      </c>
      <c r="I808" s="75">
        <v>42745</v>
      </c>
      <c r="J808" s="75">
        <v>42758</v>
      </c>
      <c r="K808" s="72">
        <f t="shared" si="12"/>
        <v>13</v>
      </c>
      <c r="L808" s="74">
        <v>90062</v>
      </c>
      <c r="M808" s="74" t="s">
        <v>598</v>
      </c>
      <c r="N808" s="74" t="s">
        <v>588</v>
      </c>
    </row>
    <row r="809" spans="1:14" x14ac:dyDescent="0.2">
      <c r="A809" s="72" t="s">
        <v>27</v>
      </c>
      <c r="B809" s="74" t="s">
        <v>1</v>
      </c>
      <c r="C809" s="74" t="s">
        <v>932</v>
      </c>
      <c r="D809" s="74" t="s">
        <v>74</v>
      </c>
      <c r="E809" s="74">
        <v>21602849</v>
      </c>
      <c r="F809" s="74" t="s">
        <v>4</v>
      </c>
      <c r="G809" s="74" t="s">
        <v>75</v>
      </c>
      <c r="H809" s="75">
        <v>42745</v>
      </c>
      <c r="I809" s="75">
        <v>42745</v>
      </c>
      <c r="J809" s="75">
        <v>42762</v>
      </c>
      <c r="K809" s="72">
        <f t="shared" si="12"/>
        <v>17</v>
      </c>
      <c r="L809" s="74">
        <v>90063</v>
      </c>
      <c r="M809" s="74" t="s">
        <v>591</v>
      </c>
      <c r="N809" s="74" t="s">
        <v>592</v>
      </c>
    </row>
    <row r="810" spans="1:14" x14ac:dyDescent="0.2">
      <c r="A810" s="72" t="s">
        <v>27</v>
      </c>
      <c r="B810" s="74" t="s">
        <v>141</v>
      </c>
      <c r="C810" s="74" t="s">
        <v>933</v>
      </c>
      <c r="D810" s="74" t="s">
        <v>74</v>
      </c>
      <c r="E810" s="74">
        <v>57420669</v>
      </c>
      <c r="F810" s="74" t="s">
        <v>26</v>
      </c>
      <c r="G810" s="74" t="s">
        <v>80</v>
      </c>
      <c r="H810" s="75">
        <v>42745</v>
      </c>
      <c r="I810" s="75">
        <v>42745</v>
      </c>
      <c r="J810" s="75">
        <v>42760</v>
      </c>
      <c r="K810" s="72">
        <f t="shared" si="12"/>
        <v>15</v>
      </c>
      <c r="L810" s="74">
        <v>90064</v>
      </c>
      <c r="M810" s="74" t="s">
        <v>598</v>
      </c>
      <c r="N810" s="74" t="s">
        <v>588</v>
      </c>
    </row>
    <row r="811" spans="1:14" x14ac:dyDescent="0.2">
      <c r="A811" s="72" t="s">
        <v>27</v>
      </c>
      <c r="B811" s="74" t="s">
        <v>141</v>
      </c>
      <c r="C811" s="74" t="s">
        <v>934</v>
      </c>
      <c r="D811" s="74" t="s">
        <v>74</v>
      </c>
      <c r="E811" s="74">
        <v>23113093</v>
      </c>
      <c r="F811" s="74" t="s">
        <v>4</v>
      </c>
      <c r="G811" s="74" t="s">
        <v>77</v>
      </c>
      <c r="H811" s="75">
        <v>42745</v>
      </c>
      <c r="I811" s="75">
        <v>42745</v>
      </c>
      <c r="J811" s="75">
        <v>42761</v>
      </c>
      <c r="K811" s="72">
        <f t="shared" si="12"/>
        <v>16</v>
      </c>
      <c r="L811" s="74">
        <v>90065</v>
      </c>
      <c r="M811" s="74" t="s">
        <v>598</v>
      </c>
      <c r="N811" s="74" t="s">
        <v>592</v>
      </c>
    </row>
    <row r="812" spans="1:14" x14ac:dyDescent="0.2">
      <c r="A812" s="72" t="s">
        <v>27</v>
      </c>
      <c r="B812" s="74" t="s">
        <v>141</v>
      </c>
      <c r="C812" s="74" t="s">
        <v>829</v>
      </c>
      <c r="D812" s="74" t="s">
        <v>74</v>
      </c>
      <c r="E812" s="74">
        <v>85151773</v>
      </c>
      <c r="F812" s="74" t="s">
        <v>13</v>
      </c>
      <c r="G812" s="74" t="s">
        <v>79</v>
      </c>
      <c r="H812" s="75">
        <v>42745</v>
      </c>
      <c r="I812" s="75">
        <v>42745</v>
      </c>
      <c r="J812" s="75">
        <v>42746</v>
      </c>
      <c r="K812" s="72">
        <f t="shared" si="12"/>
        <v>1</v>
      </c>
      <c r="L812" s="74">
        <v>90066</v>
      </c>
      <c r="M812" s="74" t="s">
        <v>604</v>
      </c>
      <c r="N812" s="74" t="s">
        <v>588</v>
      </c>
    </row>
    <row r="813" spans="1:14" x14ac:dyDescent="0.2">
      <c r="A813" s="72" t="s">
        <v>27</v>
      </c>
      <c r="B813" s="74" t="s">
        <v>140</v>
      </c>
      <c r="C813" s="74" t="s">
        <v>900</v>
      </c>
      <c r="D813" s="74" t="s">
        <v>74</v>
      </c>
      <c r="E813" s="74">
        <v>36540427</v>
      </c>
      <c r="F813" s="74" t="s">
        <v>4</v>
      </c>
      <c r="G813" s="74" t="s">
        <v>77</v>
      </c>
      <c r="H813" s="75">
        <v>42745</v>
      </c>
      <c r="I813" s="75">
        <v>42745</v>
      </c>
      <c r="J813" s="75">
        <v>42745</v>
      </c>
      <c r="K813" s="72">
        <f t="shared" si="12"/>
        <v>0</v>
      </c>
      <c r="L813" s="74">
        <v>90067</v>
      </c>
      <c r="M813" s="74" t="s">
        <v>598</v>
      </c>
      <c r="N813" s="74" t="s">
        <v>588</v>
      </c>
    </row>
    <row r="814" spans="1:14" x14ac:dyDescent="0.2">
      <c r="A814" s="72" t="s">
        <v>27</v>
      </c>
      <c r="B814" s="74" t="s">
        <v>9</v>
      </c>
      <c r="C814" s="74" t="s">
        <v>290</v>
      </c>
      <c r="D814" s="74" t="s">
        <v>74</v>
      </c>
      <c r="E814" s="74">
        <v>56053605</v>
      </c>
      <c r="F814" s="74" t="s">
        <v>13</v>
      </c>
      <c r="G814" s="74" t="s">
        <v>79</v>
      </c>
      <c r="H814" s="75">
        <v>42745</v>
      </c>
      <c r="I814" s="75">
        <v>42745</v>
      </c>
      <c r="J814" s="75">
        <v>42752</v>
      </c>
      <c r="K814" s="72">
        <f t="shared" si="12"/>
        <v>7</v>
      </c>
      <c r="L814" s="74">
        <v>90068</v>
      </c>
      <c r="M814" s="74" t="s">
        <v>604</v>
      </c>
      <c r="N814" s="74" t="s">
        <v>588</v>
      </c>
    </row>
    <row r="815" spans="1:14" x14ac:dyDescent="0.2">
      <c r="A815" s="72" t="s">
        <v>27</v>
      </c>
      <c r="B815" s="74" t="s">
        <v>141</v>
      </c>
      <c r="C815" s="74" t="s">
        <v>198</v>
      </c>
      <c r="D815" s="74" t="s">
        <v>74</v>
      </c>
      <c r="E815" s="74">
        <v>36560351</v>
      </c>
      <c r="F815" s="74" t="s">
        <v>4</v>
      </c>
      <c r="G815" s="74" t="s">
        <v>82</v>
      </c>
      <c r="H815" s="75">
        <v>42745</v>
      </c>
      <c r="I815" s="75">
        <v>42745</v>
      </c>
      <c r="J815" s="75">
        <v>42758</v>
      </c>
      <c r="K815" s="72">
        <f t="shared" si="12"/>
        <v>13</v>
      </c>
      <c r="L815" s="74">
        <v>90069</v>
      </c>
      <c r="M815" s="74" t="s">
        <v>598</v>
      </c>
      <c r="N815" s="74" t="s">
        <v>588</v>
      </c>
    </row>
    <row r="816" spans="1:14" x14ac:dyDescent="0.2">
      <c r="A816" s="72" t="s">
        <v>27</v>
      </c>
      <c r="B816" s="74" t="s">
        <v>1</v>
      </c>
      <c r="C816" s="74" t="s">
        <v>935</v>
      </c>
      <c r="D816" s="74" t="s">
        <v>74</v>
      </c>
      <c r="E816" s="74">
        <v>36536284</v>
      </c>
      <c r="F816" s="74" t="s">
        <v>4</v>
      </c>
      <c r="G816" s="74" t="s">
        <v>77</v>
      </c>
      <c r="H816" s="75">
        <v>42745</v>
      </c>
      <c r="I816" s="75">
        <v>42745</v>
      </c>
      <c r="J816" s="75">
        <v>42761</v>
      </c>
      <c r="K816" s="72">
        <f t="shared" si="12"/>
        <v>16</v>
      </c>
      <c r="L816" s="74">
        <v>90070</v>
      </c>
      <c r="M816" s="74" t="s">
        <v>598</v>
      </c>
      <c r="N816" s="74" t="s">
        <v>592</v>
      </c>
    </row>
    <row r="817" spans="1:14" x14ac:dyDescent="0.2">
      <c r="A817" s="72" t="s">
        <v>27</v>
      </c>
      <c r="B817" s="74" t="s">
        <v>141</v>
      </c>
      <c r="C817" s="74" t="s">
        <v>930</v>
      </c>
      <c r="D817" s="74" t="s">
        <v>74</v>
      </c>
      <c r="E817" s="74">
        <v>36694714</v>
      </c>
      <c r="F817" s="74" t="s">
        <v>4</v>
      </c>
      <c r="G817" s="74" t="s">
        <v>77</v>
      </c>
      <c r="H817" s="75">
        <v>42745</v>
      </c>
      <c r="I817" s="75">
        <v>42745</v>
      </c>
      <c r="J817" s="75">
        <v>42745</v>
      </c>
      <c r="K817" s="72">
        <f t="shared" si="12"/>
        <v>0</v>
      </c>
      <c r="L817" s="74">
        <v>90072</v>
      </c>
      <c r="M817" s="74" t="s">
        <v>598</v>
      </c>
      <c r="N817" s="74" t="s">
        <v>800</v>
      </c>
    </row>
    <row r="818" spans="1:14" x14ac:dyDescent="0.2">
      <c r="A818" s="72" t="s">
        <v>27</v>
      </c>
      <c r="B818" s="74" t="s">
        <v>141</v>
      </c>
      <c r="C818" s="74" t="s">
        <v>343</v>
      </c>
      <c r="D818" s="74" t="s">
        <v>74</v>
      </c>
      <c r="E818" s="74">
        <v>12619493</v>
      </c>
      <c r="F818" s="74" t="s">
        <v>4</v>
      </c>
      <c r="G818" s="74" t="s">
        <v>77</v>
      </c>
      <c r="H818" s="75">
        <v>42745</v>
      </c>
      <c r="I818" s="75">
        <v>42745</v>
      </c>
      <c r="J818" s="75">
        <v>42761</v>
      </c>
      <c r="K818" s="72">
        <f t="shared" si="12"/>
        <v>16</v>
      </c>
      <c r="L818" s="74">
        <v>90075</v>
      </c>
      <c r="M818" s="74" t="s">
        <v>598</v>
      </c>
      <c r="N818" s="74" t="s">
        <v>588</v>
      </c>
    </row>
    <row r="819" spans="1:14" x14ac:dyDescent="0.2">
      <c r="A819" s="72" t="s">
        <v>27</v>
      </c>
      <c r="B819" s="74" t="s">
        <v>7</v>
      </c>
      <c r="C819" s="74" t="s">
        <v>533</v>
      </c>
      <c r="D819" s="74" t="s">
        <v>74</v>
      </c>
      <c r="E819" s="74">
        <v>36539106</v>
      </c>
      <c r="F819" s="74" t="s">
        <v>4</v>
      </c>
      <c r="G819" s="74" t="s">
        <v>77</v>
      </c>
      <c r="H819" s="75">
        <v>42745</v>
      </c>
      <c r="I819" s="75">
        <v>42745</v>
      </c>
      <c r="J819" s="75">
        <v>42761</v>
      </c>
      <c r="K819" s="72">
        <f t="shared" si="12"/>
        <v>16</v>
      </c>
      <c r="L819" s="74">
        <v>90076</v>
      </c>
      <c r="M819" s="74" t="s">
        <v>589</v>
      </c>
      <c r="N819" s="74" t="s">
        <v>588</v>
      </c>
    </row>
    <row r="820" spans="1:14" x14ac:dyDescent="0.2">
      <c r="A820" s="72" t="s">
        <v>27</v>
      </c>
      <c r="B820" s="74" t="s">
        <v>477</v>
      </c>
      <c r="C820" s="74" t="s">
        <v>114</v>
      </c>
      <c r="D820" s="74" t="s">
        <v>74</v>
      </c>
      <c r="E820" s="74">
        <v>85473467</v>
      </c>
      <c r="F820" s="74" t="s">
        <v>26</v>
      </c>
      <c r="G820" s="74" t="s">
        <v>80</v>
      </c>
      <c r="H820" s="75">
        <v>42746</v>
      </c>
      <c r="I820" s="75">
        <v>42746</v>
      </c>
      <c r="J820" s="75">
        <v>42746</v>
      </c>
      <c r="K820" s="72">
        <f t="shared" si="12"/>
        <v>0</v>
      </c>
      <c r="L820" s="74">
        <v>90079</v>
      </c>
      <c r="M820" s="74" t="s">
        <v>598</v>
      </c>
      <c r="N820" s="74" t="s">
        <v>592</v>
      </c>
    </row>
    <row r="821" spans="1:14" x14ac:dyDescent="0.2">
      <c r="A821" s="72" t="s">
        <v>27</v>
      </c>
      <c r="B821" s="74" t="s">
        <v>1</v>
      </c>
      <c r="C821" s="74" t="s">
        <v>386</v>
      </c>
      <c r="D821" s="74" t="s">
        <v>74</v>
      </c>
      <c r="E821" s="74">
        <v>12564385</v>
      </c>
      <c r="F821" s="74" t="s">
        <v>4</v>
      </c>
      <c r="G821" s="74" t="s">
        <v>77</v>
      </c>
      <c r="H821" s="75">
        <v>42746</v>
      </c>
      <c r="I821" s="75">
        <v>42746</v>
      </c>
      <c r="J821" s="75">
        <v>42760</v>
      </c>
      <c r="K821" s="72">
        <f t="shared" si="12"/>
        <v>14</v>
      </c>
      <c r="L821" s="74">
        <v>90080</v>
      </c>
      <c r="M821" s="74" t="s">
        <v>598</v>
      </c>
      <c r="N821" s="74" t="s">
        <v>588</v>
      </c>
    </row>
    <row r="822" spans="1:14" x14ac:dyDescent="0.2">
      <c r="A822" s="72" t="s">
        <v>27</v>
      </c>
      <c r="B822" s="74" t="s">
        <v>11</v>
      </c>
      <c r="C822" s="74" t="s">
        <v>250</v>
      </c>
      <c r="D822" s="74" t="s">
        <v>74</v>
      </c>
      <c r="E822" s="74">
        <v>85262173</v>
      </c>
      <c r="F822" s="74" t="s">
        <v>26</v>
      </c>
      <c r="G822" s="74" t="s">
        <v>80</v>
      </c>
      <c r="H822" s="75">
        <v>42746</v>
      </c>
      <c r="I822" s="75">
        <v>42746</v>
      </c>
      <c r="J822" s="75">
        <v>42758</v>
      </c>
      <c r="K822" s="72">
        <f t="shared" si="12"/>
        <v>12</v>
      </c>
      <c r="L822" s="74">
        <v>90081</v>
      </c>
      <c r="M822" s="74" t="s">
        <v>598</v>
      </c>
      <c r="N822" s="74" t="s">
        <v>588</v>
      </c>
    </row>
    <row r="823" spans="1:14" x14ac:dyDescent="0.2">
      <c r="A823" s="72" t="s">
        <v>27</v>
      </c>
      <c r="B823" s="74" t="s">
        <v>141</v>
      </c>
      <c r="C823" s="74" t="s">
        <v>245</v>
      </c>
      <c r="D823" s="74" t="s">
        <v>74</v>
      </c>
      <c r="E823" s="74">
        <v>1085102260</v>
      </c>
      <c r="F823" s="74" t="s">
        <v>4</v>
      </c>
      <c r="G823" s="74" t="s">
        <v>75</v>
      </c>
      <c r="H823" s="75">
        <v>42746</v>
      </c>
      <c r="I823" s="75">
        <v>42746</v>
      </c>
      <c r="J823" s="75">
        <v>42762</v>
      </c>
      <c r="K823" s="72">
        <f t="shared" si="12"/>
        <v>16</v>
      </c>
      <c r="L823" s="74">
        <v>90082</v>
      </c>
      <c r="M823" s="74" t="s">
        <v>604</v>
      </c>
      <c r="N823" s="74" t="s">
        <v>588</v>
      </c>
    </row>
    <row r="824" spans="1:14" x14ac:dyDescent="0.2">
      <c r="A824" s="72" t="s">
        <v>27</v>
      </c>
      <c r="B824" s="74" t="s">
        <v>1</v>
      </c>
      <c r="C824" s="74" t="s">
        <v>844</v>
      </c>
      <c r="D824" s="74" t="s">
        <v>74</v>
      </c>
      <c r="E824" s="74">
        <v>57412311</v>
      </c>
      <c r="F824" s="74" t="s">
        <v>4</v>
      </c>
      <c r="G824" s="74" t="s">
        <v>77</v>
      </c>
      <c r="H824" s="75">
        <v>42746</v>
      </c>
      <c r="I824" s="75">
        <v>42746</v>
      </c>
      <c r="J824" s="75">
        <v>42761</v>
      </c>
      <c r="K824" s="72">
        <f t="shared" si="12"/>
        <v>15</v>
      </c>
      <c r="L824" s="74">
        <v>90083</v>
      </c>
      <c r="M824" s="74" t="s">
        <v>598</v>
      </c>
      <c r="N824" s="74" t="s">
        <v>592</v>
      </c>
    </row>
    <row r="825" spans="1:14" x14ac:dyDescent="0.2">
      <c r="A825" s="72" t="s">
        <v>27</v>
      </c>
      <c r="B825" s="74" t="s">
        <v>141</v>
      </c>
      <c r="C825" s="74" t="s">
        <v>468</v>
      </c>
      <c r="D825" s="74" t="s">
        <v>74</v>
      </c>
      <c r="E825" s="74">
        <v>85025046</v>
      </c>
      <c r="F825" s="74" t="s">
        <v>4</v>
      </c>
      <c r="G825" s="74" t="s">
        <v>77</v>
      </c>
      <c r="H825" s="75">
        <v>42746</v>
      </c>
      <c r="I825" s="75">
        <v>42746</v>
      </c>
      <c r="J825" s="75">
        <v>42746</v>
      </c>
      <c r="K825" s="72">
        <f t="shared" si="12"/>
        <v>0</v>
      </c>
      <c r="L825" s="74">
        <v>90084</v>
      </c>
      <c r="M825" s="74" t="s">
        <v>598</v>
      </c>
      <c r="N825" s="74" t="s">
        <v>588</v>
      </c>
    </row>
    <row r="826" spans="1:14" x14ac:dyDescent="0.2">
      <c r="A826" s="72" t="s">
        <v>27</v>
      </c>
      <c r="B826" s="74" t="s">
        <v>141</v>
      </c>
      <c r="C826" s="74" t="s">
        <v>562</v>
      </c>
      <c r="D826" s="74" t="s">
        <v>74</v>
      </c>
      <c r="E826" s="74">
        <v>7602607</v>
      </c>
      <c r="F826" s="74" t="s">
        <v>4</v>
      </c>
      <c r="G826" s="74" t="s">
        <v>77</v>
      </c>
      <c r="H826" s="75">
        <v>42746</v>
      </c>
      <c r="I826" s="75">
        <v>42746</v>
      </c>
      <c r="J826" s="75">
        <v>42747</v>
      </c>
      <c r="K826" s="72">
        <f t="shared" si="12"/>
        <v>1</v>
      </c>
      <c r="L826" s="74">
        <v>90085</v>
      </c>
      <c r="M826" s="74" t="s">
        <v>598</v>
      </c>
      <c r="N826" s="74" t="s">
        <v>588</v>
      </c>
    </row>
    <row r="827" spans="1:14" x14ac:dyDescent="0.2">
      <c r="A827" s="72" t="s">
        <v>27</v>
      </c>
      <c r="B827" s="74" t="s">
        <v>141</v>
      </c>
      <c r="C827" s="74" t="s">
        <v>936</v>
      </c>
      <c r="D827" s="74" t="s">
        <v>76</v>
      </c>
      <c r="E827" s="74">
        <v>1080433980</v>
      </c>
      <c r="F827" s="74" t="s">
        <v>4</v>
      </c>
      <c r="G827" s="74" t="s">
        <v>77</v>
      </c>
      <c r="H827" s="75">
        <v>42746</v>
      </c>
      <c r="I827" s="75">
        <v>42746</v>
      </c>
      <c r="J827" s="75">
        <v>42746</v>
      </c>
      <c r="K827" s="72">
        <f t="shared" si="12"/>
        <v>0</v>
      </c>
      <c r="L827" s="74">
        <v>90086</v>
      </c>
      <c r="M827" s="74" t="s">
        <v>598</v>
      </c>
      <c r="N827" s="74" t="s">
        <v>800</v>
      </c>
    </row>
    <row r="828" spans="1:14" x14ac:dyDescent="0.2">
      <c r="A828" s="72" t="s">
        <v>27</v>
      </c>
      <c r="B828" s="74" t="s">
        <v>141</v>
      </c>
      <c r="C828" s="74" t="s">
        <v>526</v>
      </c>
      <c r="D828" s="74" t="s">
        <v>74</v>
      </c>
      <c r="E828" s="74">
        <v>36549541</v>
      </c>
      <c r="F828" s="74" t="s">
        <v>26</v>
      </c>
      <c r="G828" s="74" t="s">
        <v>80</v>
      </c>
      <c r="H828" s="75">
        <v>42746</v>
      </c>
      <c r="I828" s="75">
        <v>42746</v>
      </c>
      <c r="J828" s="75">
        <v>42758</v>
      </c>
      <c r="K828" s="72">
        <f t="shared" si="12"/>
        <v>12</v>
      </c>
      <c r="L828" s="74">
        <v>90087</v>
      </c>
      <c r="M828" s="74" t="s">
        <v>604</v>
      </c>
      <c r="N828" s="74" t="s">
        <v>588</v>
      </c>
    </row>
    <row r="829" spans="1:14" x14ac:dyDescent="0.2">
      <c r="A829" s="72" t="s">
        <v>27</v>
      </c>
      <c r="B829" s="74" t="s">
        <v>1</v>
      </c>
      <c r="C829" s="74" t="s">
        <v>456</v>
      </c>
      <c r="D829" s="74" t="s">
        <v>72</v>
      </c>
      <c r="E829" s="74">
        <v>1082960635</v>
      </c>
      <c r="F829" s="74" t="s">
        <v>4</v>
      </c>
      <c r="G829" s="74" t="s">
        <v>75</v>
      </c>
      <c r="H829" s="75">
        <v>42746</v>
      </c>
      <c r="I829" s="75">
        <v>42746</v>
      </c>
      <c r="J829" s="75">
        <v>42762</v>
      </c>
      <c r="K829" s="72">
        <f t="shared" si="12"/>
        <v>16</v>
      </c>
      <c r="L829" s="74">
        <v>90088</v>
      </c>
      <c r="M829" s="74" t="s">
        <v>604</v>
      </c>
      <c r="N829" s="74" t="s">
        <v>588</v>
      </c>
    </row>
    <row r="830" spans="1:14" x14ac:dyDescent="0.2">
      <c r="A830" s="72" t="s">
        <v>27</v>
      </c>
      <c r="B830" s="74" t="s">
        <v>1</v>
      </c>
      <c r="C830" s="74" t="s">
        <v>522</v>
      </c>
      <c r="D830" s="74" t="s">
        <v>74</v>
      </c>
      <c r="E830" s="74">
        <v>39030472</v>
      </c>
      <c r="F830" s="74" t="s">
        <v>4</v>
      </c>
      <c r="G830" s="74" t="s">
        <v>77</v>
      </c>
      <c r="H830" s="75">
        <v>42746</v>
      </c>
      <c r="I830" s="75">
        <v>42746</v>
      </c>
      <c r="J830" s="75">
        <v>42761</v>
      </c>
      <c r="K830" s="72">
        <f t="shared" si="12"/>
        <v>15</v>
      </c>
      <c r="L830" s="74">
        <v>90090</v>
      </c>
      <c r="M830" s="74" t="s">
        <v>589</v>
      </c>
      <c r="N830" s="74" t="s">
        <v>588</v>
      </c>
    </row>
    <row r="831" spans="1:14" x14ac:dyDescent="0.2">
      <c r="A831" s="72" t="s">
        <v>27</v>
      </c>
      <c r="B831" s="74" t="s">
        <v>1</v>
      </c>
      <c r="C831" s="74" t="s">
        <v>696</v>
      </c>
      <c r="D831" s="74" t="s">
        <v>74</v>
      </c>
      <c r="E831" s="74">
        <v>12123807</v>
      </c>
      <c r="F831" s="74" t="s">
        <v>4</v>
      </c>
      <c r="G831" s="74" t="s">
        <v>77</v>
      </c>
      <c r="H831" s="75">
        <v>42746</v>
      </c>
      <c r="I831" s="75">
        <v>42746</v>
      </c>
      <c r="J831" s="75">
        <v>42761</v>
      </c>
      <c r="K831" s="72">
        <f t="shared" si="12"/>
        <v>15</v>
      </c>
      <c r="L831" s="74">
        <v>90091</v>
      </c>
      <c r="M831" s="74" t="s">
        <v>598</v>
      </c>
      <c r="N831" s="74" t="s">
        <v>588</v>
      </c>
    </row>
    <row r="832" spans="1:14" x14ac:dyDescent="0.2">
      <c r="A832" s="72" t="s">
        <v>27</v>
      </c>
      <c r="B832" s="74" t="s">
        <v>141</v>
      </c>
      <c r="C832" s="74" t="s">
        <v>936</v>
      </c>
      <c r="D832" s="74" t="s">
        <v>76</v>
      </c>
      <c r="E832" s="74">
        <v>1080433980</v>
      </c>
      <c r="F832" s="74" t="s">
        <v>4</v>
      </c>
      <c r="G832" s="74" t="s">
        <v>77</v>
      </c>
      <c r="H832" s="75">
        <v>42746</v>
      </c>
      <c r="I832" s="75">
        <v>42746</v>
      </c>
      <c r="J832" s="75">
        <v>42766</v>
      </c>
      <c r="K832" s="72">
        <f t="shared" si="12"/>
        <v>20</v>
      </c>
      <c r="L832" s="74">
        <v>90092</v>
      </c>
      <c r="M832" s="74" t="s">
        <v>598</v>
      </c>
      <c r="N832" s="74" t="s">
        <v>588</v>
      </c>
    </row>
    <row r="833" spans="1:14" x14ac:dyDescent="0.2">
      <c r="A833" s="72" t="s">
        <v>27</v>
      </c>
      <c r="B833" s="74" t="s">
        <v>1</v>
      </c>
      <c r="C833" s="74" t="s">
        <v>937</v>
      </c>
      <c r="D833" s="74" t="s">
        <v>74</v>
      </c>
      <c r="E833" s="74">
        <v>12632302</v>
      </c>
      <c r="F833" s="74" t="s">
        <v>4</v>
      </c>
      <c r="G833" s="74" t="s">
        <v>77</v>
      </c>
      <c r="H833" s="75">
        <v>42746</v>
      </c>
      <c r="I833" s="75">
        <v>42746</v>
      </c>
      <c r="J833" s="75">
        <v>42746</v>
      </c>
      <c r="K833" s="72">
        <f t="shared" si="12"/>
        <v>0</v>
      </c>
      <c r="L833" s="74">
        <v>90093</v>
      </c>
      <c r="M833" s="74" t="s">
        <v>598</v>
      </c>
      <c r="N833" s="74" t="s">
        <v>588</v>
      </c>
    </row>
    <row r="834" spans="1:14" x14ac:dyDescent="0.2">
      <c r="A834" s="72" t="s">
        <v>27</v>
      </c>
      <c r="B834" s="74" t="s">
        <v>141</v>
      </c>
      <c r="C834" s="74" t="s">
        <v>938</v>
      </c>
      <c r="D834" s="74" t="s">
        <v>74</v>
      </c>
      <c r="E834" s="74">
        <v>36528898</v>
      </c>
      <c r="F834" s="74" t="s">
        <v>4</v>
      </c>
      <c r="G834" s="74" t="s">
        <v>77</v>
      </c>
      <c r="H834" s="75">
        <v>42746</v>
      </c>
      <c r="I834" s="75">
        <v>42746</v>
      </c>
      <c r="J834" s="75">
        <v>42761</v>
      </c>
      <c r="K834" s="72">
        <f t="shared" si="12"/>
        <v>15</v>
      </c>
      <c r="L834" s="74">
        <v>90095</v>
      </c>
      <c r="M834" s="74" t="s">
        <v>598</v>
      </c>
      <c r="N834" s="74" t="s">
        <v>592</v>
      </c>
    </row>
    <row r="835" spans="1:14" x14ac:dyDescent="0.2">
      <c r="A835" s="72" t="s">
        <v>27</v>
      </c>
      <c r="B835" s="74" t="s">
        <v>144</v>
      </c>
      <c r="C835" s="74" t="s">
        <v>813</v>
      </c>
      <c r="D835" s="74" t="s">
        <v>74</v>
      </c>
      <c r="E835" s="74">
        <v>13377905</v>
      </c>
      <c r="F835" s="74" t="s">
        <v>13</v>
      </c>
      <c r="G835" s="74" t="s">
        <v>79</v>
      </c>
      <c r="H835" s="75">
        <v>42746</v>
      </c>
      <c r="I835" s="75">
        <v>42746</v>
      </c>
      <c r="J835" s="75">
        <v>42747</v>
      </c>
      <c r="K835" s="72">
        <f t="shared" ref="K835:K898" si="13">J835-H835</f>
        <v>1</v>
      </c>
      <c r="L835" s="74">
        <v>90096</v>
      </c>
      <c r="M835" s="74" t="s">
        <v>589</v>
      </c>
      <c r="N835" s="74" t="s">
        <v>686</v>
      </c>
    </row>
    <row r="836" spans="1:14" x14ac:dyDescent="0.2">
      <c r="A836" s="72" t="s">
        <v>27</v>
      </c>
      <c r="B836" s="74" t="s">
        <v>141</v>
      </c>
      <c r="C836" s="74" t="s">
        <v>939</v>
      </c>
      <c r="D836" s="74" t="s">
        <v>74</v>
      </c>
      <c r="E836" s="74">
        <v>72225287</v>
      </c>
      <c r="F836" s="74" t="s">
        <v>4</v>
      </c>
      <c r="G836" s="74" t="s">
        <v>77</v>
      </c>
      <c r="H836" s="75">
        <v>42746</v>
      </c>
      <c r="I836" s="75">
        <v>42746</v>
      </c>
      <c r="J836" s="75">
        <v>42761</v>
      </c>
      <c r="K836" s="72">
        <f t="shared" si="13"/>
        <v>15</v>
      </c>
      <c r="L836" s="74">
        <v>90097</v>
      </c>
      <c r="M836" s="74" t="s">
        <v>598</v>
      </c>
      <c r="N836" s="74" t="s">
        <v>588</v>
      </c>
    </row>
    <row r="837" spans="1:14" x14ac:dyDescent="0.2">
      <c r="A837" s="72" t="s">
        <v>27</v>
      </c>
      <c r="B837" s="74" t="s">
        <v>141</v>
      </c>
      <c r="C837" s="74" t="s">
        <v>918</v>
      </c>
      <c r="D837" s="74" t="s">
        <v>74</v>
      </c>
      <c r="E837" s="74">
        <v>36554215</v>
      </c>
      <c r="F837" s="74" t="s">
        <v>4</v>
      </c>
      <c r="G837" s="74" t="s">
        <v>77</v>
      </c>
      <c r="H837" s="75">
        <v>42746</v>
      </c>
      <c r="I837" s="75">
        <v>42746</v>
      </c>
      <c r="J837" s="75">
        <v>42746</v>
      </c>
      <c r="K837" s="72">
        <f t="shared" si="13"/>
        <v>0</v>
      </c>
      <c r="L837" s="74">
        <v>90098</v>
      </c>
      <c r="M837" s="74" t="s">
        <v>598</v>
      </c>
      <c r="N837" s="74" t="s">
        <v>800</v>
      </c>
    </row>
    <row r="838" spans="1:14" x14ac:dyDescent="0.2">
      <c r="A838" s="72" t="s">
        <v>27</v>
      </c>
      <c r="B838" s="74" t="s">
        <v>141</v>
      </c>
      <c r="C838" s="74" t="s">
        <v>345</v>
      </c>
      <c r="D838" s="74" t="s">
        <v>74</v>
      </c>
      <c r="E838" s="74">
        <v>26848094</v>
      </c>
      <c r="F838" s="74" t="s">
        <v>4</v>
      </c>
      <c r="G838" s="74" t="s">
        <v>77</v>
      </c>
      <c r="H838" s="75">
        <v>42746</v>
      </c>
      <c r="I838" s="75">
        <v>42746</v>
      </c>
      <c r="J838" s="75">
        <v>42765</v>
      </c>
      <c r="K838" s="72">
        <f t="shared" si="13"/>
        <v>19</v>
      </c>
      <c r="L838" s="74">
        <v>90099</v>
      </c>
      <c r="M838" s="74" t="s">
        <v>589</v>
      </c>
      <c r="N838" s="74" t="s">
        <v>588</v>
      </c>
    </row>
    <row r="839" spans="1:14" x14ac:dyDescent="0.2">
      <c r="A839" s="72" t="s">
        <v>27</v>
      </c>
      <c r="B839" s="74" t="s">
        <v>141</v>
      </c>
      <c r="C839" s="74" t="s">
        <v>692</v>
      </c>
      <c r="D839" s="74" t="s">
        <v>74</v>
      </c>
      <c r="E839" s="74">
        <v>126637531</v>
      </c>
      <c r="F839" s="74" t="s">
        <v>4</v>
      </c>
      <c r="G839" s="74" t="s">
        <v>77</v>
      </c>
      <c r="H839" s="75">
        <v>42746</v>
      </c>
      <c r="I839" s="75">
        <v>42746</v>
      </c>
      <c r="J839" s="75">
        <v>42760</v>
      </c>
      <c r="K839" s="72">
        <f t="shared" si="13"/>
        <v>14</v>
      </c>
      <c r="L839" s="74">
        <v>90101</v>
      </c>
      <c r="M839" s="74" t="s">
        <v>598</v>
      </c>
      <c r="N839" s="74" t="s">
        <v>588</v>
      </c>
    </row>
    <row r="840" spans="1:14" x14ac:dyDescent="0.2">
      <c r="A840" s="72" t="s">
        <v>27</v>
      </c>
      <c r="B840" s="74" t="s">
        <v>8</v>
      </c>
      <c r="C840" s="74" t="s">
        <v>497</v>
      </c>
      <c r="D840" s="74" t="s">
        <v>74</v>
      </c>
      <c r="E840" s="74">
        <v>12530253</v>
      </c>
      <c r="F840" s="74" t="s">
        <v>4</v>
      </c>
      <c r="G840" s="74" t="s">
        <v>75</v>
      </c>
      <c r="H840" s="75">
        <v>42746</v>
      </c>
      <c r="I840" s="75">
        <v>42746</v>
      </c>
      <c r="J840" s="75">
        <v>42761</v>
      </c>
      <c r="K840" s="72">
        <f t="shared" si="13"/>
        <v>15</v>
      </c>
      <c r="L840" s="74">
        <v>90102</v>
      </c>
      <c r="M840" s="74" t="s">
        <v>591</v>
      </c>
      <c r="N840" s="74" t="s">
        <v>588</v>
      </c>
    </row>
    <row r="841" spans="1:14" x14ac:dyDescent="0.2">
      <c r="A841" s="72" t="s">
        <v>27</v>
      </c>
      <c r="B841" s="74" t="s">
        <v>1</v>
      </c>
      <c r="C841" s="74" t="s">
        <v>940</v>
      </c>
      <c r="D841" s="74" t="s">
        <v>72</v>
      </c>
      <c r="E841" s="74">
        <v>1082946577</v>
      </c>
      <c r="F841" s="74" t="s">
        <v>4</v>
      </c>
      <c r="G841" s="74" t="s">
        <v>75</v>
      </c>
      <c r="H841" s="75">
        <v>42746</v>
      </c>
      <c r="I841" s="75">
        <v>42746</v>
      </c>
      <c r="J841" s="75">
        <v>42762</v>
      </c>
      <c r="K841" s="72">
        <f t="shared" si="13"/>
        <v>16</v>
      </c>
      <c r="L841" s="74">
        <v>90103</v>
      </c>
      <c r="M841" s="74" t="s">
        <v>604</v>
      </c>
      <c r="N841" s="74" t="s">
        <v>592</v>
      </c>
    </row>
    <row r="842" spans="1:14" x14ac:dyDescent="0.2">
      <c r="A842" s="72" t="s">
        <v>27</v>
      </c>
      <c r="B842" s="74" t="s">
        <v>141</v>
      </c>
      <c r="C842" s="74" t="s">
        <v>941</v>
      </c>
      <c r="D842" s="74" t="s">
        <v>74</v>
      </c>
      <c r="E842" s="74">
        <v>36537161</v>
      </c>
      <c r="F842" s="74" t="s">
        <v>4</v>
      </c>
      <c r="G842" s="74" t="s">
        <v>77</v>
      </c>
      <c r="H842" s="75">
        <v>42746</v>
      </c>
      <c r="I842" s="75">
        <v>42746</v>
      </c>
      <c r="J842" s="75">
        <v>42760</v>
      </c>
      <c r="K842" s="72">
        <f t="shared" si="13"/>
        <v>14</v>
      </c>
      <c r="L842" s="74">
        <v>90104</v>
      </c>
      <c r="M842" s="74" t="s">
        <v>598</v>
      </c>
      <c r="N842" s="74" t="s">
        <v>592</v>
      </c>
    </row>
    <row r="843" spans="1:14" x14ac:dyDescent="0.2">
      <c r="A843" s="72" t="s">
        <v>27</v>
      </c>
      <c r="B843" s="74" t="s">
        <v>9</v>
      </c>
      <c r="C843" s="74" t="s">
        <v>290</v>
      </c>
      <c r="D843" s="74" t="s">
        <v>74</v>
      </c>
      <c r="E843" s="74">
        <v>56053605</v>
      </c>
      <c r="F843" s="74" t="s">
        <v>4</v>
      </c>
      <c r="G843" s="74" t="s">
        <v>77</v>
      </c>
      <c r="H843" s="75">
        <v>42746</v>
      </c>
      <c r="I843" s="75">
        <v>42746</v>
      </c>
      <c r="J843" s="75">
        <v>42746</v>
      </c>
      <c r="K843" s="72">
        <f t="shared" si="13"/>
        <v>0</v>
      </c>
      <c r="L843" s="74">
        <v>90105</v>
      </c>
      <c r="M843" s="74" t="s">
        <v>598</v>
      </c>
      <c r="N843" s="74" t="s">
        <v>588</v>
      </c>
    </row>
    <row r="844" spans="1:14" x14ac:dyDescent="0.2">
      <c r="A844" s="72" t="s">
        <v>27</v>
      </c>
      <c r="B844" s="74" t="s">
        <v>9</v>
      </c>
      <c r="C844" s="74" t="s">
        <v>155</v>
      </c>
      <c r="D844" s="74" t="s">
        <v>74</v>
      </c>
      <c r="E844" s="74">
        <v>6890927</v>
      </c>
      <c r="F844" s="74" t="s">
        <v>4</v>
      </c>
      <c r="G844" s="74" t="s">
        <v>77</v>
      </c>
      <c r="H844" s="75">
        <v>42746</v>
      </c>
      <c r="I844" s="75">
        <v>42746</v>
      </c>
      <c r="J844" s="75">
        <v>42746</v>
      </c>
      <c r="K844" s="72">
        <f t="shared" si="13"/>
        <v>0</v>
      </c>
      <c r="L844" s="74">
        <v>90106</v>
      </c>
      <c r="M844" s="74" t="s">
        <v>598</v>
      </c>
      <c r="N844" s="74" t="s">
        <v>588</v>
      </c>
    </row>
    <row r="845" spans="1:14" x14ac:dyDescent="0.2">
      <c r="A845" s="72" t="s">
        <v>27</v>
      </c>
      <c r="B845" s="74" t="s">
        <v>141</v>
      </c>
      <c r="C845" s="74" t="s">
        <v>546</v>
      </c>
      <c r="D845" s="74" t="s">
        <v>74</v>
      </c>
      <c r="E845" s="74">
        <v>39055865</v>
      </c>
      <c r="F845" s="74" t="s">
        <v>26</v>
      </c>
      <c r="G845" s="74" t="s">
        <v>80</v>
      </c>
      <c r="H845" s="75">
        <v>42746</v>
      </c>
      <c r="I845" s="75">
        <v>42746</v>
      </c>
      <c r="J845" s="75">
        <v>42760</v>
      </c>
      <c r="K845" s="72">
        <f t="shared" si="13"/>
        <v>14</v>
      </c>
      <c r="L845" s="74">
        <v>90107</v>
      </c>
      <c r="M845" s="74" t="s">
        <v>598</v>
      </c>
      <c r="N845" s="74" t="s">
        <v>588</v>
      </c>
    </row>
    <row r="846" spans="1:14" x14ac:dyDescent="0.2">
      <c r="A846" s="72" t="s">
        <v>27</v>
      </c>
      <c r="B846" s="74" t="s">
        <v>1</v>
      </c>
      <c r="C846" s="74" t="s">
        <v>942</v>
      </c>
      <c r="D846" s="74" t="s">
        <v>74</v>
      </c>
      <c r="E846" s="74">
        <v>57427133</v>
      </c>
      <c r="F846" s="74" t="s">
        <v>4</v>
      </c>
      <c r="G846" s="74" t="s">
        <v>75</v>
      </c>
      <c r="H846" s="75">
        <v>42746</v>
      </c>
      <c r="I846" s="75">
        <v>42746</v>
      </c>
      <c r="J846" s="75">
        <v>42762</v>
      </c>
      <c r="K846" s="72">
        <f t="shared" si="13"/>
        <v>16</v>
      </c>
      <c r="L846" s="74">
        <v>90108</v>
      </c>
      <c r="M846" s="74" t="s">
        <v>604</v>
      </c>
      <c r="N846" s="74" t="s">
        <v>592</v>
      </c>
    </row>
    <row r="847" spans="1:14" x14ac:dyDescent="0.2">
      <c r="A847" s="72" t="s">
        <v>27</v>
      </c>
      <c r="B847" s="74" t="s">
        <v>12</v>
      </c>
      <c r="C847" s="74" t="s">
        <v>943</v>
      </c>
      <c r="D847" s="74" t="s">
        <v>74</v>
      </c>
      <c r="E847" s="74">
        <v>52918270</v>
      </c>
      <c r="F847" s="74" t="s">
        <v>4</v>
      </c>
      <c r="G847" s="74" t="s">
        <v>73</v>
      </c>
      <c r="H847" s="75">
        <v>42746</v>
      </c>
      <c r="I847" s="75">
        <v>42746</v>
      </c>
      <c r="J847" s="75">
        <v>42752</v>
      </c>
      <c r="K847" s="72">
        <f t="shared" si="13"/>
        <v>6</v>
      </c>
      <c r="L847" s="74">
        <v>90110</v>
      </c>
      <c r="M847" s="74" t="s">
        <v>604</v>
      </c>
      <c r="N847" s="74" t="s">
        <v>588</v>
      </c>
    </row>
    <row r="848" spans="1:14" x14ac:dyDescent="0.2">
      <c r="A848" s="72" t="s">
        <v>27</v>
      </c>
      <c r="B848" s="74" t="s">
        <v>141</v>
      </c>
      <c r="C848" s="74" t="s">
        <v>409</v>
      </c>
      <c r="D848" s="74" t="s">
        <v>74</v>
      </c>
      <c r="E848" s="74">
        <v>36565729</v>
      </c>
      <c r="F848" s="74" t="s">
        <v>13</v>
      </c>
      <c r="G848" s="74" t="s">
        <v>79</v>
      </c>
      <c r="H848" s="75">
        <v>42746</v>
      </c>
      <c r="I848" s="75">
        <v>42746</v>
      </c>
      <c r="J848" s="75">
        <v>42748</v>
      </c>
      <c r="K848" s="72">
        <f t="shared" si="13"/>
        <v>2</v>
      </c>
      <c r="L848" s="74">
        <v>90111</v>
      </c>
      <c r="M848" s="74" t="s">
        <v>589</v>
      </c>
      <c r="N848" s="74" t="s">
        <v>588</v>
      </c>
    </row>
    <row r="849" spans="1:14" x14ac:dyDescent="0.2">
      <c r="A849" s="72" t="s">
        <v>27</v>
      </c>
      <c r="B849" s="74" t="s">
        <v>141</v>
      </c>
      <c r="C849" s="74" t="s">
        <v>472</v>
      </c>
      <c r="D849" s="74" t="s">
        <v>74</v>
      </c>
      <c r="E849" s="74">
        <v>41498799</v>
      </c>
      <c r="F849" s="74" t="s">
        <v>4</v>
      </c>
      <c r="G849" s="74" t="s">
        <v>77</v>
      </c>
      <c r="H849" s="75">
        <v>42746</v>
      </c>
      <c r="I849" s="75">
        <v>42746</v>
      </c>
      <c r="J849" s="75">
        <v>42760</v>
      </c>
      <c r="K849" s="72">
        <f t="shared" si="13"/>
        <v>14</v>
      </c>
      <c r="L849" s="74">
        <v>90112</v>
      </c>
      <c r="M849" s="74" t="s">
        <v>598</v>
      </c>
      <c r="N849" s="74" t="s">
        <v>588</v>
      </c>
    </row>
    <row r="850" spans="1:14" x14ac:dyDescent="0.2">
      <c r="A850" s="72" t="s">
        <v>27</v>
      </c>
      <c r="B850" s="74" t="s">
        <v>1</v>
      </c>
      <c r="C850" s="74" t="s">
        <v>944</v>
      </c>
      <c r="D850" s="74" t="s">
        <v>74</v>
      </c>
      <c r="E850" s="74">
        <v>26829817</v>
      </c>
      <c r="F850" s="74" t="s">
        <v>4</v>
      </c>
      <c r="G850" s="74" t="s">
        <v>75</v>
      </c>
      <c r="H850" s="75">
        <v>42746</v>
      </c>
      <c r="I850" s="75">
        <v>42746</v>
      </c>
      <c r="J850" s="75">
        <v>42762</v>
      </c>
      <c r="K850" s="72">
        <f t="shared" si="13"/>
        <v>16</v>
      </c>
      <c r="L850" s="74">
        <v>90115</v>
      </c>
      <c r="M850" s="74" t="s">
        <v>604</v>
      </c>
      <c r="N850" s="74" t="s">
        <v>592</v>
      </c>
    </row>
    <row r="851" spans="1:14" x14ac:dyDescent="0.2">
      <c r="A851" s="72" t="s">
        <v>27</v>
      </c>
      <c r="B851" s="74" t="s">
        <v>141</v>
      </c>
      <c r="C851" s="74" t="s">
        <v>945</v>
      </c>
      <c r="D851" s="74" t="s">
        <v>74</v>
      </c>
      <c r="E851" s="74">
        <v>36665586</v>
      </c>
      <c r="F851" s="74" t="s">
        <v>4</v>
      </c>
      <c r="G851" s="74" t="s">
        <v>82</v>
      </c>
      <c r="H851" s="75">
        <v>42746</v>
      </c>
      <c r="I851" s="75">
        <v>42746</v>
      </c>
      <c r="J851" s="75">
        <v>42758</v>
      </c>
      <c r="K851" s="72">
        <f t="shared" si="13"/>
        <v>12</v>
      </c>
      <c r="L851" s="74">
        <v>90116</v>
      </c>
      <c r="M851" s="74" t="s">
        <v>587</v>
      </c>
      <c r="N851" s="74" t="s">
        <v>592</v>
      </c>
    </row>
    <row r="852" spans="1:14" x14ac:dyDescent="0.2">
      <c r="A852" s="72" t="s">
        <v>27</v>
      </c>
      <c r="B852" s="74" t="s">
        <v>1</v>
      </c>
      <c r="C852" s="74" t="s">
        <v>486</v>
      </c>
      <c r="D852" s="74" t="s">
        <v>74</v>
      </c>
      <c r="E852" s="74">
        <v>52507349</v>
      </c>
      <c r="F852" s="74" t="s">
        <v>4</v>
      </c>
      <c r="G852" s="74" t="s">
        <v>77</v>
      </c>
      <c r="H852" s="75">
        <v>42746</v>
      </c>
      <c r="I852" s="75">
        <v>42746</v>
      </c>
      <c r="J852" s="75">
        <v>42760</v>
      </c>
      <c r="K852" s="72">
        <f t="shared" si="13"/>
        <v>14</v>
      </c>
      <c r="L852" s="74">
        <v>90117</v>
      </c>
      <c r="M852" s="74" t="s">
        <v>589</v>
      </c>
      <c r="N852" s="74" t="s">
        <v>588</v>
      </c>
    </row>
    <row r="853" spans="1:14" x14ac:dyDescent="0.2">
      <c r="A853" s="72" t="s">
        <v>27</v>
      </c>
      <c r="B853" s="74" t="s">
        <v>141</v>
      </c>
      <c r="C853" s="74" t="s">
        <v>337</v>
      </c>
      <c r="D853" s="74" t="s">
        <v>74</v>
      </c>
      <c r="E853" s="74">
        <v>36561738</v>
      </c>
      <c r="F853" s="74" t="s">
        <v>26</v>
      </c>
      <c r="G853" s="74" t="s">
        <v>80</v>
      </c>
      <c r="H853" s="75">
        <v>42746</v>
      </c>
      <c r="I853" s="75">
        <v>42746</v>
      </c>
      <c r="J853" s="75">
        <v>42765</v>
      </c>
      <c r="K853" s="72">
        <f t="shared" si="13"/>
        <v>19</v>
      </c>
      <c r="L853" s="74">
        <v>90118</v>
      </c>
      <c r="M853" s="74" t="s">
        <v>598</v>
      </c>
      <c r="N853" s="74" t="s">
        <v>588</v>
      </c>
    </row>
    <row r="854" spans="1:14" x14ac:dyDescent="0.2">
      <c r="A854" s="72" t="s">
        <v>27</v>
      </c>
      <c r="B854" s="74" t="s">
        <v>8</v>
      </c>
      <c r="C854" s="74" t="s">
        <v>916</v>
      </c>
      <c r="D854" s="74" t="s">
        <v>74</v>
      </c>
      <c r="E854" s="74">
        <v>49785465</v>
      </c>
      <c r="F854" s="74" t="s">
        <v>26</v>
      </c>
      <c r="G854" s="74" t="s">
        <v>80</v>
      </c>
      <c r="H854" s="75">
        <v>42746</v>
      </c>
      <c r="I854" s="75">
        <v>42746</v>
      </c>
      <c r="J854" s="75">
        <v>42753</v>
      </c>
      <c r="K854" s="72">
        <f t="shared" si="13"/>
        <v>7</v>
      </c>
      <c r="L854" s="74">
        <v>90119</v>
      </c>
      <c r="M854" s="74" t="s">
        <v>598</v>
      </c>
      <c r="N854" s="74" t="s">
        <v>588</v>
      </c>
    </row>
    <row r="855" spans="1:14" x14ac:dyDescent="0.2">
      <c r="A855" s="72" t="s">
        <v>27</v>
      </c>
      <c r="B855" s="74" t="s">
        <v>1</v>
      </c>
      <c r="C855" s="74" t="s">
        <v>113</v>
      </c>
      <c r="D855" s="74" t="s">
        <v>74</v>
      </c>
      <c r="E855" s="74">
        <v>23084548</v>
      </c>
      <c r="F855" s="74" t="s">
        <v>13</v>
      </c>
      <c r="G855" s="74" t="s">
        <v>79</v>
      </c>
      <c r="H855" s="75">
        <v>42746</v>
      </c>
      <c r="I855" s="75">
        <v>42746</v>
      </c>
      <c r="J855" s="75">
        <v>42759</v>
      </c>
      <c r="K855" s="72">
        <f t="shared" si="13"/>
        <v>13</v>
      </c>
      <c r="L855" s="74">
        <v>90120</v>
      </c>
      <c r="M855" s="74" t="s">
        <v>589</v>
      </c>
      <c r="N855" s="74" t="s">
        <v>588</v>
      </c>
    </row>
    <row r="856" spans="1:14" x14ac:dyDescent="0.2">
      <c r="A856" s="72" t="s">
        <v>27</v>
      </c>
      <c r="B856" s="74" t="s">
        <v>1</v>
      </c>
      <c r="C856" s="74" t="s">
        <v>715</v>
      </c>
      <c r="D856" s="74" t="s">
        <v>74</v>
      </c>
      <c r="E856" s="74">
        <v>7144227</v>
      </c>
      <c r="F856" s="74" t="s">
        <v>4</v>
      </c>
      <c r="G856" s="74" t="s">
        <v>77</v>
      </c>
      <c r="H856" s="75">
        <v>42746</v>
      </c>
      <c r="I856" s="75">
        <v>42746</v>
      </c>
      <c r="J856" s="75">
        <v>42746</v>
      </c>
      <c r="K856" s="72">
        <f t="shared" si="13"/>
        <v>0</v>
      </c>
      <c r="L856" s="74">
        <v>90121</v>
      </c>
      <c r="M856" s="74" t="s">
        <v>598</v>
      </c>
      <c r="N856" s="74" t="s">
        <v>592</v>
      </c>
    </row>
    <row r="857" spans="1:14" x14ac:dyDescent="0.2">
      <c r="A857" s="72" t="s">
        <v>27</v>
      </c>
      <c r="B857" s="74" t="s">
        <v>140</v>
      </c>
      <c r="C857" s="74" t="s">
        <v>946</v>
      </c>
      <c r="D857" s="74" t="s">
        <v>72</v>
      </c>
      <c r="E857" s="74">
        <v>1082867892</v>
      </c>
      <c r="F857" s="74" t="s">
        <v>4</v>
      </c>
      <c r="G857" s="74" t="s">
        <v>75</v>
      </c>
      <c r="H857" s="75">
        <v>42746</v>
      </c>
      <c r="I857" s="75">
        <v>42746</v>
      </c>
      <c r="J857" s="75">
        <v>42762</v>
      </c>
      <c r="K857" s="72">
        <f t="shared" si="13"/>
        <v>16</v>
      </c>
      <c r="L857" s="74">
        <v>90123</v>
      </c>
      <c r="M857" s="74" t="s">
        <v>604</v>
      </c>
      <c r="N857" s="74" t="s">
        <v>592</v>
      </c>
    </row>
    <row r="858" spans="1:14" x14ac:dyDescent="0.2">
      <c r="A858" s="72" t="s">
        <v>27</v>
      </c>
      <c r="B858" s="74" t="s">
        <v>140</v>
      </c>
      <c r="C858" s="74" t="s">
        <v>613</v>
      </c>
      <c r="D858" s="74" t="s">
        <v>72</v>
      </c>
      <c r="E858" s="74">
        <v>1082897703</v>
      </c>
      <c r="F858" s="74" t="s">
        <v>4</v>
      </c>
      <c r="G858" s="74" t="s">
        <v>75</v>
      </c>
      <c r="H858" s="75">
        <v>42746</v>
      </c>
      <c r="I858" s="75">
        <v>42746</v>
      </c>
      <c r="J858" s="75">
        <v>42762</v>
      </c>
      <c r="K858" s="72">
        <f t="shared" si="13"/>
        <v>16</v>
      </c>
      <c r="L858" s="74">
        <v>90125</v>
      </c>
      <c r="M858" s="74" t="s">
        <v>604</v>
      </c>
      <c r="N858" s="74" t="s">
        <v>592</v>
      </c>
    </row>
    <row r="859" spans="1:14" x14ac:dyDescent="0.2">
      <c r="A859" s="72" t="s">
        <v>27</v>
      </c>
      <c r="B859" s="74" t="s">
        <v>1</v>
      </c>
      <c r="C859" s="74" t="s">
        <v>511</v>
      </c>
      <c r="D859" s="74" t="s">
        <v>74</v>
      </c>
      <c r="E859" s="74">
        <v>22383283</v>
      </c>
      <c r="F859" s="74" t="s">
        <v>4</v>
      </c>
      <c r="G859" s="74" t="s">
        <v>77</v>
      </c>
      <c r="H859" s="75">
        <v>42746</v>
      </c>
      <c r="I859" s="75">
        <v>42746</v>
      </c>
      <c r="J859" s="75">
        <v>42761</v>
      </c>
      <c r="K859" s="72">
        <f t="shared" si="13"/>
        <v>15</v>
      </c>
      <c r="L859" s="74">
        <v>90126</v>
      </c>
      <c r="M859" s="74" t="s">
        <v>598</v>
      </c>
      <c r="N859" s="74" t="s">
        <v>588</v>
      </c>
    </row>
    <row r="860" spans="1:14" x14ac:dyDescent="0.2">
      <c r="A860" s="72" t="s">
        <v>27</v>
      </c>
      <c r="B860" s="74" t="s">
        <v>144</v>
      </c>
      <c r="C860" s="74" t="s">
        <v>947</v>
      </c>
      <c r="D860" s="74" t="s">
        <v>74</v>
      </c>
      <c r="E860" s="74">
        <v>85470733</v>
      </c>
      <c r="F860" s="74" t="s">
        <v>4</v>
      </c>
      <c r="G860" s="74" t="s">
        <v>77</v>
      </c>
      <c r="H860" s="75">
        <v>42746</v>
      </c>
      <c r="I860" s="75">
        <v>42746</v>
      </c>
      <c r="J860" s="75">
        <v>42761</v>
      </c>
      <c r="K860" s="72">
        <f t="shared" si="13"/>
        <v>15</v>
      </c>
      <c r="L860" s="74">
        <v>90128</v>
      </c>
      <c r="M860" s="74" t="s">
        <v>589</v>
      </c>
      <c r="N860" s="74" t="s">
        <v>592</v>
      </c>
    </row>
    <row r="861" spans="1:14" x14ac:dyDescent="0.2">
      <c r="A861" s="72" t="s">
        <v>27</v>
      </c>
      <c r="B861" s="74" t="s">
        <v>141</v>
      </c>
      <c r="C861" s="74" t="s">
        <v>948</v>
      </c>
      <c r="D861" s="74" t="s">
        <v>74</v>
      </c>
      <c r="E861" s="74">
        <v>26667901</v>
      </c>
      <c r="F861" s="74" t="s">
        <v>4</v>
      </c>
      <c r="G861" s="74" t="s">
        <v>77</v>
      </c>
      <c r="H861" s="75">
        <v>42746</v>
      </c>
      <c r="I861" s="75">
        <v>42746</v>
      </c>
      <c r="J861" s="75">
        <v>42746</v>
      </c>
      <c r="K861" s="72">
        <f t="shared" si="13"/>
        <v>0</v>
      </c>
      <c r="L861" s="74">
        <v>90133</v>
      </c>
      <c r="M861" s="74" t="s">
        <v>598</v>
      </c>
      <c r="N861" s="74" t="s">
        <v>800</v>
      </c>
    </row>
    <row r="862" spans="1:14" x14ac:dyDescent="0.2">
      <c r="A862" s="72" t="s">
        <v>27</v>
      </c>
      <c r="B862" s="74" t="s">
        <v>1</v>
      </c>
      <c r="C862" s="74" t="s">
        <v>937</v>
      </c>
      <c r="D862" s="74" t="s">
        <v>74</v>
      </c>
      <c r="E862" s="74">
        <v>12632302</v>
      </c>
      <c r="F862" s="74" t="s">
        <v>13</v>
      </c>
      <c r="G862" s="74" t="s">
        <v>79</v>
      </c>
      <c r="H862" s="75">
        <v>42746</v>
      </c>
      <c r="I862" s="75">
        <v>42746</v>
      </c>
      <c r="J862" s="75">
        <v>42755</v>
      </c>
      <c r="K862" s="72">
        <f t="shared" si="13"/>
        <v>9</v>
      </c>
      <c r="L862" s="74">
        <v>90134</v>
      </c>
      <c r="M862" s="74" t="s">
        <v>604</v>
      </c>
      <c r="N862" s="74" t="s">
        <v>588</v>
      </c>
    </row>
    <row r="863" spans="1:14" x14ac:dyDescent="0.2">
      <c r="A863" s="72" t="s">
        <v>27</v>
      </c>
      <c r="B863" s="74" t="s">
        <v>141</v>
      </c>
      <c r="C863" s="74" t="s">
        <v>923</v>
      </c>
      <c r="D863" s="74" t="s">
        <v>74</v>
      </c>
      <c r="E863" s="74">
        <v>1065648600</v>
      </c>
      <c r="F863" s="74" t="s">
        <v>4</v>
      </c>
      <c r="G863" s="74" t="s">
        <v>77</v>
      </c>
      <c r="H863" s="75">
        <v>42746</v>
      </c>
      <c r="I863" s="75">
        <v>42746</v>
      </c>
      <c r="J863" s="75">
        <v>42760</v>
      </c>
      <c r="K863" s="72">
        <f t="shared" si="13"/>
        <v>14</v>
      </c>
      <c r="L863" s="74">
        <v>90135</v>
      </c>
      <c r="M863" s="74" t="s">
        <v>598</v>
      </c>
      <c r="N863" s="74" t="s">
        <v>588</v>
      </c>
    </row>
    <row r="864" spans="1:14" x14ac:dyDescent="0.2">
      <c r="A864" s="72" t="s">
        <v>27</v>
      </c>
      <c r="B864" s="74" t="s">
        <v>141</v>
      </c>
      <c r="C864" s="74" t="s">
        <v>296</v>
      </c>
      <c r="D864" s="74" t="s">
        <v>72</v>
      </c>
      <c r="E864" s="74">
        <v>1004461963</v>
      </c>
      <c r="F864" s="74" t="s">
        <v>4</v>
      </c>
      <c r="G864" s="74" t="s">
        <v>77</v>
      </c>
      <c r="H864" s="75">
        <v>42746</v>
      </c>
      <c r="I864" s="75">
        <v>42746</v>
      </c>
      <c r="J864" s="75">
        <v>42761</v>
      </c>
      <c r="K864" s="72">
        <f t="shared" si="13"/>
        <v>15</v>
      </c>
      <c r="L864" s="74">
        <v>90136</v>
      </c>
      <c r="M864" s="74" t="s">
        <v>591</v>
      </c>
      <c r="N864" s="74" t="s">
        <v>588</v>
      </c>
    </row>
    <row r="865" spans="1:14" x14ac:dyDescent="0.2">
      <c r="A865" s="72" t="s">
        <v>27</v>
      </c>
      <c r="B865" s="74" t="s">
        <v>1</v>
      </c>
      <c r="C865" s="74" t="s">
        <v>949</v>
      </c>
      <c r="D865" s="74" t="s">
        <v>74</v>
      </c>
      <c r="E865" s="74">
        <v>1082846247</v>
      </c>
      <c r="F865" s="74" t="s">
        <v>4</v>
      </c>
      <c r="G865" s="74" t="s">
        <v>75</v>
      </c>
      <c r="H865" s="75">
        <v>42746</v>
      </c>
      <c r="I865" s="75">
        <v>42746</v>
      </c>
      <c r="J865" s="75">
        <v>42762</v>
      </c>
      <c r="K865" s="72">
        <f t="shared" si="13"/>
        <v>16</v>
      </c>
      <c r="L865" s="74">
        <v>90138</v>
      </c>
      <c r="M865" s="74" t="s">
        <v>591</v>
      </c>
      <c r="N865" s="74" t="s">
        <v>592</v>
      </c>
    </row>
    <row r="866" spans="1:14" x14ac:dyDescent="0.2">
      <c r="A866" s="72" t="s">
        <v>27</v>
      </c>
      <c r="B866" s="74" t="s">
        <v>1</v>
      </c>
      <c r="C866" s="74" t="s">
        <v>268</v>
      </c>
      <c r="D866" s="74" t="s">
        <v>74</v>
      </c>
      <c r="E866" s="74">
        <v>36725857</v>
      </c>
      <c r="F866" s="74" t="s">
        <v>13</v>
      </c>
      <c r="G866" s="74" t="s">
        <v>79</v>
      </c>
      <c r="H866" s="75">
        <v>42746</v>
      </c>
      <c r="I866" s="75">
        <v>42746</v>
      </c>
      <c r="J866" s="75">
        <v>42748</v>
      </c>
      <c r="K866" s="72">
        <f t="shared" si="13"/>
        <v>2</v>
      </c>
      <c r="L866" s="74">
        <v>90144</v>
      </c>
      <c r="M866" s="74" t="s">
        <v>589</v>
      </c>
      <c r="N866" s="74" t="s">
        <v>686</v>
      </c>
    </row>
    <row r="867" spans="1:14" x14ac:dyDescent="0.2">
      <c r="A867" s="72" t="s">
        <v>27</v>
      </c>
      <c r="B867" s="74" t="s">
        <v>144</v>
      </c>
      <c r="C867" s="74" t="s">
        <v>813</v>
      </c>
      <c r="D867" s="74" t="s">
        <v>74</v>
      </c>
      <c r="E867" s="74">
        <v>13377905</v>
      </c>
      <c r="F867" s="74" t="s">
        <v>13</v>
      </c>
      <c r="G867" s="74" t="s">
        <v>79</v>
      </c>
      <c r="H867" s="75">
        <v>42747</v>
      </c>
      <c r="I867" s="75">
        <v>42747</v>
      </c>
      <c r="J867" s="75">
        <v>42748</v>
      </c>
      <c r="K867" s="72">
        <f t="shared" si="13"/>
        <v>1</v>
      </c>
      <c r="L867" s="74">
        <v>90147</v>
      </c>
      <c r="M867" s="74" t="s">
        <v>589</v>
      </c>
      <c r="N867" s="74" t="s">
        <v>588</v>
      </c>
    </row>
    <row r="868" spans="1:14" x14ac:dyDescent="0.2">
      <c r="A868" s="72" t="s">
        <v>27</v>
      </c>
      <c r="B868" s="74" t="s">
        <v>7</v>
      </c>
      <c r="C868" s="74" t="s">
        <v>518</v>
      </c>
      <c r="D868" s="74" t="s">
        <v>74</v>
      </c>
      <c r="E868" s="74">
        <v>33279172</v>
      </c>
      <c r="F868" s="74" t="s">
        <v>26</v>
      </c>
      <c r="G868" s="74" t="s">
        <v>80</v>
      </c>
      <c r="H868" s="75">
        <v>42747</v>
      </c>
      <c r="I868" s="75">
        <v>42747</v>
      </c>
      <c r="J868" s="75">
        <v>42760</v>
      </c>
      <c r="K868" s="72">
        <f t="shared" si="13"/>
        <v>13</v>
      </c>
      <c r="L868" s="74">
        <v>90148</v>
      </c>
      <c r="M868" s="74" t="s">
        <v>589</v>
      </c>
      <c r="N868" s="74" t="s">
        <v>588</v>
      </c>
    </row>
    <row r="869" spans="1:14" x14ac:dyDescent="0.2">
      <c r="A869" s="72" t="s">
        <v>27</v>
      </c>
      <c r="B869" s="74" t="s">
        <v>11</v>
      </c>
      <c r="C869" s="74" t="s">
        <v>150</v>
      </c>
      <c r="D869" s="74" t="s">
        <v>74</v>
      </c>
      <c r="E869" s="74">
        <v>85462347</v>
      </c>
      <c r="F869" s="74" t="s">
        <v>13</v>
      </c>
      <c r="G869" s="74" t="s">
        <v>79</v>
      </c>
      <c r="H869" s="75">
        <v>42747</v>
      </c>
      <c r="I869" s="75">
        <v>42747</v>
      </c>
      <c r="J869" s="75">
        <v>42755</v>
      </c>
      <c r="K869" s="72">
        <f t="shared" si="13"/>
        <v>8</v>
      </c>
      <c r="L869" s="74">
        <v>90150</v>
      </c>
      <c r="M869" s="74" t="s">
        <v>604</v>
      </c>
      <c r="N869" s="74" t="s">
        <v>588</v>
      </c>
    </row>
    <row r="870" spans="1:14" x14ac:dyDescent="0.2">
      <c r="A870" s="72" t="s">
        <v>27</v>
      </c>
      <c r="B870" s="74" t="s">
        <v>141</v>
      </c>
      <c r="C870" s="74" t="s">
        <v>950</v>
      </c>
      <c r="D870" s="74" t="s">
        <v>72</v>
      </c>
      <c r="E870" s="74">
        <v>1084055698</v>
      </c>
      <c r="F870" s="74" t="s">
        <v>4</v>
      </c>
      <c r="G870" s="74" t="s">
        <v>77</v>
      </c>
      <c r="H870" s="75">
        <v>42747</v>
      </c>
      <c r="I870" s="75">
        <v>42747</v>
      </c>
      <c r="J870" s="75">
        <v>42747</v>
      </c>
      <c r="K870" s="72">
        <f t="shared" si="13"/>
        <v>0</v>
      </c>
      <c r="L870" s="74">
        <v>90153</v>
      </c>
      <c r="M870" s="74" t="s">
        <v>598</v>
      </c>
      <c r="N870" s="74" t="s">
        <v>800</v>
      </c>
    </row>
    <row r="871" spans="1:14" x14ac:dyDescent="0.2">
      <c r="A871" s="72" t="s">
        <v>27</v>
      </c>
      <c r="B871" s="74" t="s">
        <v>1</v>
      </c>
      <c r="C871" s="74" t="s">
        <v>325</v>
      </c>
      <c r="D871" s="74" t="s">
        <v>74</v>
      </c>
      <c r="E871" s="74">
        <v>22545504</v>
      </c>
      <c r="F871" s="74" t="s">
        <v>4</v>
      </c>
      <c r="G871" s="74" t="s">
        <v>77</v>
      </c>
      <c r="H871" s="75">
        <v>42747</v>
      </c>
      <c r="I871" s="75">
        <v>42747</v>
      </c>
      <c r="J871" s="75">
        <v>42766</v>
      </c>
      <c r="K871" s="72">
        <f t="shared" si="13"/>
        <v>19</v>
      </c>
      <c r="L871" s="74">
        <v>90154</v>
      </c>
      <c r="M871" s="74" t="s">
        <v>598</v>
      </c>
      <c r="N871" s="74" t="s">
        <v>588</v>
      </c>
    </row>
    <row r="872" spans="1:14" x14ac:dyDescent="0.2">
      <c r="A872" s="72" t="s">
        <v>27</v>
      </c>
      <c r="B872" s="74" t="s">
        <v>141</v>
      </c>
      <c r="C872" s="74" t="s">
        <v>302</v>
      </c>
      <c r="D872" s="74" t="s">
        <v>72</v>
      </c>
      <c r="E872" s="74">
        <v>1007933998</v>
      </c>
      <c r="F872" s="74" t="s">
        <v>26</v>
      </c>
      <c r="G872" s="74" t="s">
        <v>80</v>
      </c>
      <c r="H872" s="75">
        <v>42747</v>
      </c>
      <c r="I872" s="75">
        <v>42747</v>
      </c>
      <c r="J872" s="75">
        <v>42765</v>
      </c>
      <c r="K872" s="72">
        <f t="shared" si="13"/>
        <v>18</v>
      </c>
      <c r="L872" s="74">
        <v>90155</v>
      </c>
      <c r="M872" s="74" t="s">
        <v>598</v>
      </c>
      <c r="N872" s="74" t="s">
        <v>588</v>
      </c>
    </row>
    <row r="873" spans="1:14" x14ac:dyDescent="0.2">
      <c r="A873" s="72" t="s">
        <v>27</v>
      </c>
      <c r="B873" s="74" t="s">
        <v>141</v>
      </c>
      <c r="C873" s="74" t="s">
        <v>801</v>
      </c>
      <c r="D873" s="74" t="s">
        <v>74</v>
      </c>
      <c r="E873" s="74">
        <v>85155921</v>
      </c>
      <c r="F873" s="74" t="s">
        <v>4</v>
      </c>
      <c r="G873" s="74" t="s">
        <v>77</v>
      </c>
      <c r="H873" s="75">
        <v>42747</v>
      </c>
      <c r="I873" s="75">
        <v>42747</v>
      </c>
      <c r="J873" s="75">
        <v>42761</v>
      </c>
      <c r="K873" s="72">
        <f t="shared" si="13"/>
        <v>14</v>
      </c>
      <c r="L873" s="74">
        <v>90156</v>
      </c>
      <c r="M873" s="74" t="s">
        <v>598</v>
      </c>
      <c r="N873" s="74" t="s">
        <v>588</v>
      </c>
    </row>
    <row r="874" spans="1:14" x14ac:dyDescent="0.2">
      <c r="A874" s="72" t="s">
        <v>27</v>
      </c>
      <c r="B874" s="74" t="s">
        <v>141</v>
      </c>
      <c r="C874" s="74" t="s">
        <v>951</v>
      </c>
      <c r="D874" s="74" t="s">
        <v>74</v>
      </c>
      <c r="E874" s="74">
        <v>57426909</v>
      </c>
      <c r="F874" s="74" t="s">
        <v>26</v>
      </c>
      <c r="G874" s="74" t="s">
        <v>80</v>
      </c>
      <c r="H874" s="75">
        <v>42747</v>
      </c>
      <c r="I874" s="75">
        <v>42747</v>
      </c>
      <c r="J874" s="75">
        <v>42765</v>
      </c>
      <c r="K874" s="72">
        <f t="shared" si="13"/>
        <v>18</v>
      </c>
      <c r="L874" s="74">
        <v>90157</v>
      </c>
      <c r="M874" s="74" t="s">
        <v>598</v>
      </c>
      <c r="N874" s="74" t="s">
        <v>592</v>
      </c>
    </row>
    <row r="875" spans="1:14" x14ac:dyDescent="0.2">
      <c r="A875" s="72" t="s">
        <v>27</v>
      </c>
      <c r="B875" s="74" t="s">
        <v>141</v>
      </c>
      <c r="C875" s="74" t="s">
        <v>178</v>
      </c>
      <c r="D875" s="74" t="s">
        <v>74</v>
      </c>
      <c r="E875" s="74">
        <v>12703523</v>
      </c>
      <c r="F875" s="74" t="s">
        <v>4</v>
      </c>
      <c r="G875" s="74" t="s">
        <v>77</v>
      </c>
      <c r="H875" s="75">
        <v>42747</v>
      </c>
      <c r="I875" s="75">
        <v>42747</v>
      </c>
      <c r="J875" s="75">
        <v>42765</v>
      </c>
      <c r="K875" s="72">
        <f t="shared" si="13"/>
        <v>18</v>
      </c>
      <c r="L875" s="74">
        <v>90158</v>
      </c>
      <c r="M875" s="74" t="s">
        <v>589</v>
      </c>
      <c r="N875" s="74" t="s">
        <v>588</v>
      </c>
    </row>
    <row r="876" spans="1:14" x14ac:dyDescent="0.2">
      <c r="A876" s="72" t="s">
        <v>27</v>
      </c>
      <c r="B876" s="74" t="s">
        <v>141</v>
      </c>
      <c r="C876" s="74" t="s">
        <v>911</v>
      </c>
      <c r="D876" s="74" t="s">
        <v>74</v>
      </c>
      <c r="E876" s="74">
        <v>72169362</v>
      </c>
      <c r="F876" s="74" t="s">
        <v>4</v>
      </c>
      <c r="G876" s="74" t="s">
        <v>75</v>
      </c>
      <c r="H876" s="75">
        <v>42747</v>
      </c>
      <c r="I876" s="75">
        <v>42747</v>
      </c>
      <c r="J876" s="75">
        <v>42747</v>
      </c>
      <c r="K876" s="72">
        <f t="shared" si="13"/>
        <v>0</v>
      </c>
      <c r="L876" s="74">
        <v>90159</v>
      </c>
      <c r="M876" s="74" t="s">
        <v>598</v>
      </c>
      <c r="N876" s="74" t="s">
        <v>592</v>
      </c>
    </row>
    <row r="877" spans="1:14" x14ac:dyDescent="0.2">
      <c r="A877" s="72" t="s">
        <v>27</v>
      </c>
      <c r="B877" s="74" t="s">
        <v>9</v>
      </c>
      <c r="C877" s="74" t="s">
        <v>952</v>
      </c>
      <c r="D877" s="74" t="s">
        <v>74</v>
      </c>
      <c r="E877" s="74">
        <v>3636118</v>
      </c>
      <c r="F877" s="74" t="s">
        <v>26</v>
      </c>
      <c r="G877" s="74" t="s">
        <v>80</v>
      </c>
      <c r="H877" s="75">
        <v>42747</v>
      </c>
      <c r="I877" s="75">
        <v>42747</v>
      </c>
      <c r="J877" s="75">
        <v>42758</v>
      </c>
      <c r="K877" s="72">
        <f t="shared" si="13"/>
        <v>11</v>
      </c>
      <c r="L877" s="74">
        <v>90160</v>
      </c>
      <c r="M877" s="74" t="s">
        <v>598</v>
      </c>
      <c r="N877" s="74" t="s">
        <v>588</v>
      </c>
    </row>
    <row r="878" spans="1:14" x14ac:dyDescent="0.2">
      <c r="A878" s="72" t="s">
        <v>27</v>
      </c>
      <c r="B878" s="74" t="s">
        <v>8</v>
      </c>
      <c r="C878" s="74" t="s">
        <v>481</v>
      </c>
      <c r="D878" s="74" t="s">
        <v>74</v>
      </c>
      <c r="E878" s="74">
        <v>36425208</v>
      </c>
      <c r="F878" s="74" t="s">
        <v>4</v>
      </c>
      <c r="G878" s="74" t="s">
        <v>77</v>
      </c>
      <c r="H878" s="75">
        <v>42747</v>
      </c>
      <c r="I878" s="75">
        <v>42747</v>
      </c>
      <c r="J878" s="75">
        <v>42765</v>
      </c>
      <c r="K878" s="72">
        <f t="shared" si="13"/>
        <v>18</v>
      </c>
      <c r="L878" s="74">
        <v>90161</v>
      </c>
      <c r="M878" s="74" t="s">
        <v>591</v>
      </c>
      <c r="N878" s="74" t="s">
        <v>588</v>
      </c>
    </row>
    <row r="879" spans="1:14" x14ac:dyDescent="0.2">
      <c r="A879" s="72" t="s">
        <v>27</v>
      </c>
      <c r="B879" s="74" t="s">
        <v>1</v>
      </c>
      <c r="C879" s="74" t="s">
        <v>953</v>
      </c>
      <c r="D879" s="74" t="s">
        <v>74</v>
      </c>
      <c r="E879" s="74">
        <v>36521946</v>
      </c>
      <c r="F879" s="74" t="s">
        <v>4</v>
      </c>
      <c r="G879" s="74" t="s">
        <v>75</v>
      </c>
      <c r="H879" s="75">
        <v>42747</v>
      </c>
      <c r="I879" s="75">
        <v>42747</v>
      </c>
      <c r="J879" s="75">
        <v>42762</v>
      </c>
      <c r="K879" s="72">
        <f t="shared" si="13"/>
        <v>15</v>
      </c>
      <c r="L879" s="74">
        <v>90162</v>
      </c>
      <c r="M879" s="74" t="s">
        <v>604</v>
      </c>
      <c r="N879" s="74" t="s">
        <v>592</v>
      </c>
    </row>
    <row r="880" spans="1:14" x14ac:dyDescent="0.2">
      <c r="A880" s="72" t="s">
        <v>27</v>
      </c>
      <c r="B880" s="74" t="s">
        <v>141</v>
      </c>
      <c r="C880" s="74" t="s">
        <v>954</v>
      </c>
      <c r="D880" s="74" t="s">
        <v>74</v>
      </c>
      <c r="E880" s="74">
        <v>1134359775</v>
      </c>
      <c r="F880" s="74" t="s">
        <v>4</v>
      </c>
      <c r="G880" s="74" t="s">
        <v>82</v>
      </c>
      <c r="H880" s="75">
        <v>42747</v>
      </c>
      <c r="I880" s="75">
        <v>42747</v>
      </c>
      <c r="J880" s="75">
        <v>42758</v>
      </c>
      <c r="K880" s="72">
        <f t="shared" si="13"/>
        <v>11</v>
      </c>
      <c r="L880" s="74">
        <v>90163</v>
      </c>
      <c r="M880" s="74" t="s">
        <v>598</v>
      </c>
      <c r="N880" s="74" t="s">
        <v>592</v>
      </c>
    </row>
    <row r="881" spans="1:14" x14ac:dyDescent="0.2">
      <c r="A881" s="72" t="s">
        <v>27</v>
      </c>
      <c r="B881" s="74" t="s">
        <v>9</v>
      </c>
      <c r="C881" s="74" t="s">
        <v>689</v>
      </c>
      <c r="D881" s="74" t="s">
        <v>74</v>
      </c>
      <c r="E881" s="74">
        <v>84081931</v>
      </c>
      <c r="F881" s="74" t="s">
        <v>4</v>
      </c>
      <c r="G881" s="74" t="s">
        <v>77</v>
      </c>
      <c r="H881" s="75">
        <v>42747</v>
      </c>
      <c r="I881" s="75">
        <v>42747</v>
      </c>
      <c r="J881" s="75">
        <v>42760</v>
      </c>
      <c r="K881" s="72">
        <f t="shared" si="13"/>
        <v>13</v>
      </c>
      <c r="L881" s="74">
        <v>90164</v>
      </c>
      <c r="M881" s="74" t="s">
        <v>598</v>
      </c>
      <c r="N881" s="74" t="s">
        <v>588</v>
      </c>
    </row>
    <row r="882" spans="1:14" x14ac:dyDescent="0.2">
      <c r="A882" s="72" t="s">
        <v>27</v>
      </c>
      <c r="B882" s="74" t="s">
        <v>141</v>
      </c>
      <c r="C882" s="74" t="s">
        <v>171</v>
      </c>
      <c r="D882" s="74" t="s">
        <v>74</v>
      </c>
      <c r="E882" s="74">
        <v>5428691</v>
      </c>
      <c r="F882" s="74" t="s">
        <v>26</v>
      </c>
      <c r="G882" s="74" t="s">
        <v>80</v>
      </c>
      <c r="H882" s="75">
        <v>42747</v>
      </c>
      <c r="I882" s="75">
        <v>42747</v>
      </c>
      <c r="J882" s="75">
        <v>42760</v>
      </c>
      <c r="K882" s="72">
        <f t="shared" si="13"/>
        <v>13</v>
      </c>
      <c r="L882" s="74">
        <v>90165</v>
      </c>
      <c r="M882" s="74" t="s">
        <v>598</v>
      </c>
      <c r="N882" s="74" t="s">
        <v>588</v>
      </c>
    </row>
    <row r="883" spans="1:14" x14ac:dyDescent="0.2">
      <c r="A883" s="72" t="s">
        <v>27</v>
      </c>
      <c r="B883" s="74" t="s">
        <v>1</v>
      </c>
      <c r="C883" s="74" t="s">
        <v>955</v>
      </c>
      <c r="D883" s="74" t="s">
        <v>74</v>
      </c>
      <c r="E883" s="74">
        <v>36520212</v>
      </c>
      <c r="F883" s="74" t="s">
        <v>4</v>
      </c>
      <c r="G883" s="74" t="s">
        <v>77</v>
      </c>
      <c r="H883" s="75">
        <v>42747</v>
      </c>
      <c r="I883" s="75">
        <v>42747</v>
      </c>
      <c r="J883" s="75">
        <v>42761</v>
      </c>
      <c r="K883" s="72">
        <f t="shared" si="13"/>
        <v>14</v>
      </c>
      <c r="L883" s="74">
        <v>90166</v>
      </c>
      <c r="M883" s="74" t="s">
        <v>598</v>
      </c>
      <c r="N883" s="74" t="s">
        <v>588</v>
      </c>
    </row>
    <row r="884" spans="1:14" x14ac:dyDescent="0.2">
      <c r="A884" s="72" t="s">
        <v>27</v>
      </c>
      <c r="B884" s="74" t="s">
        <v>1</v>
      </c>
      <c r="C884" s="74" t="s">
        <v>224</v>
      </c>
      <c r="D884" s="74" t="s">
        <v>74</v>
      </c>
      <c r="E884" s="74">
        <v>26758202</v>
      </c>
      <c r="F884" s="74" t="s">
        <v>4</v>
      </c>
      <c r="G884" s="74" t="s">
        <v>75</v>
      </c>
      <c r="H884" s="75">
        <v>42747</v>
      </c>
      <c r="I884" s="75">
        <v>42747</v>
      </c>
      <c r="J884" s="75">
        <v>42762</v>
      </c>
      <c r="K884" s="72">
        <f t="shared" si="13"/>
        <v>15</v>
      </c>
      <c r="L884" s="74">
        <v>90169</v>
      </c>
      <c r="M884" s="74" t="s">
        <v>591</v>
      </c>
      <c r="N884" s="74" t="s">
        <v>588</v>
      </c>
    </row>
    <row r="885" spans="1:14" x14ac:dyDescent="0.2">
      <c r="A885" s="72" t="s">
        <v>27</v>
      </c>
      <c r="B885" s="74" t="s">
        <v>9</v>
      </c>
      <c r="C885" s="74" t="s">
        <v>344</v>
      </c>
      <c r="D885" s="74" t="s">
        <v>74</v>
      </c>
      <c r="E885" s="74">
        <v>36523415</v>
      </c>
      <c r="F885" s="74" t="s">
        <v>4</v>
      </c>
      <c r="G885" s="74" t="s">
        <v>77</v>
      </c>
      <c r="H885" s="75">
        <v>42747</v>
      </c>
      <c r="I885" s="75">
        <v>42747</v>
      </c>
      <c r="J885" s="75">
        <v>42747</v>
      </c>
      <c r="K885" s="72">
        <f t="shared" si="13"/>
        <v>0</v>
      </c>
      <c r="L885" s="74">
        <v>90170</v>
      </c>
      <c r="M885" s="74" t="s">
        <v>598</v>
      </c>
      <c r="N885" s="74" t="s">
        <v>588</v>
      </c>
    </row>
    <row r="886" spans="1:14" x14ac:dyDescent="0.2">
      <c r="A886" s="72" t="s">
        <v>27</v>
      </c>
      <c r="B886" s="74" t="s">
        <v>1</v>
      </c>
      <c r="C886" s="74" t="s">
        <v>544</v>
      </c>
      <c r="D886" s="74" t="s">
        <v>74</v>
      </c>
      <c r="E886" s="74">
        <v>1082969934</v>
      </c>
      <c r="F886" s="74" t="s">
        <v>4</v>
      </c>
      <c r="G886" s="74" t="s">
        <v>77</v>
      </c>
      <c r="H886" s="75">
        <v>42747</v>
      </c>
      <c r="I886" s="75">
        <v>42747</v>
      </c>
      <c r="J886" s="75">
        <v>42766</v>
      </c>
      <c r="K886" s="72">
        <f t="shared" si="13"/>
        <v>19</v>
      </c>
      <c r="L886" s="74">
        <v>90172</v>
      </c>
      <c r="M886" s="74" t="s">
        <v>604</v>
      </c>
      <c r="N886" s="74" t="s">
        <v>588</v>
      </c>
    </row>
    <row r="887" spans="1:14" x14ac:dyDescent="0.2">
      <c r="A887" s="72" t="s">
        <v>27</v>
      </c>
      <c r="B887" s="74" t="s">
        <v>10</v>
      </c>
      <c r="C887" s="74" t="s">
        <v>956</v>
      </c>
      <c r="D887" s="74" t="s">
        <v>74</v>
      </c>
      <c r="E887" s="74">
        <v>36542854</v>
      </c>
      <c r="F887" s="74" t="s">
        <v>4</v>
      </c>
      <c r="G887" s="74" t="s">
        <v>77</v>
      </c>
      <c r="H887" s="75">
        <v>42747</v>
      </c>
      <c r="I887" s="75">
        <v>42747</v>
      </c>
      <c r="J887" s="75">
        <v>42752</v>
      </c>
      <c r="K887" s="72">
        <f t="shared" si="13"/>
        <v>5</v>
      </c>
      <c r="L887" s="74">
        <v>90174</v>
      </c>
      <c r="M887" s="74" t="s">
        <v>598</v>
      </c>
      <c r="N887" s="74" t="s">
        <v>588</v>
      </c>
    </row>
    <row r="888" spans="1:14" x14ac:dyDescent="0.2">
      <c r="A888" s="72" t="s">
        <v>27</v>
      </c>
      <c r="B888" s="74" t="s">
        <v>9</v>
      </c>
      <c r="C888" s="74" t="s">
        <v>70</v>
      </c>
      <c r="D888" s="74" t="s">
        <v>72</v>
      </c>
      <c r="E888" s="74">
        <v>1082908129</v>
      </c>
      <c r="F888" s="74" t="s">
        <v>4</v>
      </c>
      <c r="G888" s="74" t="s">
        <v>77</v>
      </c>
      <c r="H888" s="75">
        <v>42747</v>
      </c>
      <c r="I888" s="75">
        <v>42747</v>
      </c>
      <c r="J888" s="75">
        <v>42761</v>
      </c>
      <c r="K888" s="72">
        <f t="shared" si="13"/>
        <v>14</v>
      </c>
      <c r="L888" s="74">
        <v>90175</v>
      </c>
      <c r="M888" s="74" t="s">
        <v>598</v>
      </c>
      <c r="N888" s="74" t="s">
        <v>588</v>
      </c>
    </row>
    <row r="889" spans="1:14" x14ac:dyDescent="0.2">
      <c r="A889" s="72" t="s">
        <v>27</v>
      </c>
      <c r="B889" s="74" t="s">
        <v>140</v>
      </c>
      <c r="C889" s="74" t="s">
        <v>946</v>
      </c>
      <c r="D889" s="74" t="s">
        <v>72</v>
      </c>
      <c r="E889" s="74">
        <v>1082867892</v>
      </c>
      <c r="F889" s="74" t="s">
        <v>4</v>
      </c>
      <c r="G889" s="74" t="s">
        <v>75</v>
      </c>
      <c r="H889" s="75">
        <v>42747</v>
      </c>
      <c r="I889" s="75">
        <v>42747</v>
      </c>
      <c r="J889" s="75">
        <v>42747</v>
      </c>
      <c r="K889" s="72">
        <f t="shared" si="13"/>
        <v>0</v>
      </c>
      <c r="L889" s="74">
        <v>90176</v>
      </c>
      <c r="M889" s="74" t="s">
        <v>598</v>
      </c>
      <c r="N889" s="74" t="s">
        <v>592</v>
      </c>
    </row>
    <row r="890" spans="1:14" x14ac:dyDescent="0.2">
      <c r="A890" s="72" t="s">
        <v>27</v>
      </c>
      <c r="B890" s="74" t="s">
        <v>141</v>
      </c>
      <c r="C890" s="74" t="s">
        <v>957</v>
      </c>
      <c r="D890" s="74" t="s">
        <v>74</v>
      </c>
      <c r="E890" s="74">
        <v>12561699</v>
      </c>
      <c r="F890" s="74" t="s">
        <v>4</v>
      </c>
      <c r="G890" s="74" t="s">
        <v>77</v>
      </c>
      <c r="H890" s="75">
        <v>42747</v>
      </c>
      <c r="I890" s="75">
        <v>42747</v>
      </c>
      <c r="J890" s="75">
        <v>42747</v>
      </c>
      <c r="K890" s="72">
        <f t="shared" si="13"/>
        <v>0</v>
      </c>
      <c r="L890" s="74">
        <v>90177</v>
      </c>
      <c r="M890" s="74" t="s">
        <v>598</v>
      </c>
      <c r="N890" s="74" t="s">
        <v>800</v>
      </c>
    </row>
    <row r="891" spans="1:14" x14ac:dyDescent="0.2">
      <c r="A891" s="72" t="s">
        <v>27</v>
      </c>
      <c r="B891" s="74" t="s">
        <v>141</v>
      </c>
      <c r="C891" s="74" t="s">
        <v>94</v>
      </c>
      <c r="D891" s="74" t="s">
        <v>74</v>
      </c>
      <c r="E891" s="74">
        <v>85468390</v>
      </c>
      <c r="F891" s="74" t="s">
        <v>4</v>
      </c>
      <c r="G891" s="74" t="s">
        <v>77</v>
      </c>
      <c r="H891" s="75">
        <v>42747</v>
      </c>
      <c r="I891" s="75">
        <v>42747</v>
      </c>
      <c r="J891" s="75">
        <v>42766</v>
      </c>
      <c r="K891" s="72">
        <f t="shared" si="13"/>
        <v>19</v>
      </c>
      <c r="L891" s="74">
        <v>90178</v>
      </c>
      <c r="M891" s="74" t="s">
        <v>587</v>
      </c>
      <c r="N891" s="74" t="s">
        <v>588</v>
      </c>
    </row>
    <row r="892" spans="1:14" x14ac:dyDescent="0.2">
      <c r="A892" s="72" t="s">
        <v>27</v>
      </c>
      <c r="B892" s="74" t="s">
        <v>141</v>
      </c>
      <c r="C892" s="74" t="s">
        <v>436</v>
      </c>
      <c r="D892" s="74" t="s">
        <v>74</v>
      </c>
      <c r="E892" s="74">
        <v>12536894</v>
      </c>
      <c r="F892" s="74" t="s">
        <v>4</v>
      </c>
      <c r="G892" s="74" t="s">
        <v>82</v>
      </c>
      <c r="H892" s="75">
        <v>42747</v>
      </c>
      <c r="I892" s="75">
        <v>42747</v>
      </c>
      <c r="J892" s="75">
        <v>42758</v>
      </c>
      <c r="K892" s="72">
        <f t="shared" si="13"/>
        <v>11</v>
      </c>
      <c r="L892" s="74">
        <v>90179</v>
      </c>
      <c r="M892" s="74" t="s">
        <v>598</v>
      </c>
      <c r="N892" s="74" t="s">
        <v>588</v>
      </c>
    </row>
    <row r="893" spans="1:14" x14ac:dyDescent="0.2">
      <c r="A893" s="72" t="s">
        <v>27</v>
      </c>
      <c r="B893" s="74" t="s">
        <v>143</v>
      </c>
      <c r="C893" s="74" t="s">
        <v>958</v>
      </c>
      <c r="D893" s="74" t="s">
        <v>74</v>
      </c>
      <c r="E893" s="74">
        <v>39006070</v>
      </c>
      <c r="F893" s="74" t="s">
        <v>4</v>
      </c>
      <c r="G893" s="74" t="s">
        <v>77</v>
      </c>
      <c r="H893" s="75">
        <v>42747</v>
      </c>
      <c r="I893" s="75">
        <v>42747</v>
      </c>
      <c r="J893" s="75">
        <v>42766</v>
      </c>
      <c r="K893" s="72">
        <f t="shared" si="13"/>
        <v>19</v>
      </c>
      <c r="L893" s="74">
        <v>90181</v>
      </c>
      <c r="M893" s="74" t="s">
        <v>598</v>
      </c>
      <c r="N893" s="74" t="s">
        <v>592</v>
      </c>
    </row>
    <row r="894" spans="1:14" x14ac:dyDescent="0.2">
      <c r="A894" s="72" t="s">
        <v>27</v>
      </c>
      <c r="B894" s="74" t="s">
        <v>11</v>
      </c>
      <c r="C894" s="74" t="s">
        <v>318</v>
      </c>
      <c r="D894" s="74" t="s">
        <v>74</v>
      </c>
      <c r="E894" s="74">
        <v>1124362859</v>
      </c>
      <c r="F894" s="74" t="s">
        <v>4</v>
      </c>
      <c r="G894" s="74" t="s">
        <v>77</v>
      </c>
      <c r="H894" s="75">
        <v>42747</v>
      </c>
      <c r="I894" s="75">
        <v>42747</v>
      </c>
      <c r="J894" s="75">
        <v>42747</v>
      </c>
      <c r="K894" s="72">
        <f t="shared" si="13"/>
        <v>0</v>
      </c>
      <c r="L894" s="74">
        <v>90182</v>
      </c>
      <c r="M894" s="74" t="s">
        <v>598</v>
      </c>
      <c r="N894" s="74" t="s">
        <v>588</v>
      </c>
    </row>
    <row r="895" spans="1:14" x14ac:dyDescent="0.2">
      <c r="A895" s="72" t="s">
        <v>27</v>
      </c>
      <c r="B895" s="74" t="s">
        <v>6</v>
      </c>
      <c r="C895" s="74" t="s">
        <v>959</v>
      </c>
      <c r="D895" s="74" t="s">
        <v>74</v>
      </c>
      <c r="E895" s="74">
        <v>57280424</v>
      </c>
      <c r="F895" s="74" t="s">
        <v>4</v>
      </c>
      <c r="G895" s="74" t="s">
        <v>75</v>
      </c>
      <c r="H895" s="75">
        <v>42747</v>
      </c>
      <c r="I895" s="75">
        <v>42747</v>
      </c>
      <c r="J895" s="75">
        <v>42748</v>
      </c>
      <c r="K895" s="72">
        <f t="shared" si="13"/>
        <v>1</v>
      </c>
      <c r="L895" s="74">
        <v>90186</v>
      </c>
      <c r="M895" s="74" t="s">
        <v>589</v>
      </c>
      <c r="N895" s="74" t="s">
        <v>592</v>
      </c>
    </row>
    <row r="896" spans="1:14" x14ac:dyDescent="0.2">
      <c r="A896" s="72" t="s">
        <v>27</v>
      </c>
      <c r="B896" s="74" t="s">
        <v>1</v>
      </c>
      <c r="C896" s="74" t="s">
        <v>314</v>
      </c>
      <c r="D896" s="74" t="s">
        <v>74</v>
      </c>
      <c r="E896" s="74">
        <v>1221963095</v>
      </c>
      <c r="F896" s="74" t="s">
        <v>4</v>
      </c>
      <c r="G896" s="74" t="s">
        <v>82</v>
      </c>
      <c r="H896" s="75">
        <v>42747</v>
      </c>
      <c r="I896" s="75">
        <v>42747</v>
      </c>
      <c r="J896" s="75">
        <v>42758</v>
      </c>
      <c r="K896" s="72">
        <f t="shared" si="13"/>
        <v>11</v>
      </c>
      <c r="L896" s="74">
        <v>90187</v>
      </c>
      <c r="M896" s="74" t="s">
        <v>604</v>
      </c>
      <c r="N896" s="74" t="s">
        <v>588</v>
      </c>
    </row>
    <row r="897" spans="1:14" x14ac:dyDescent="0.2">
      <c r="A897" s="72" t="s">
        <v>27</v>
      </c>
      <c r="B897" s="74" t="s">
        <v>141</v>
      </c>
      <c r="C897" s="74" t="s">
        <v>960</v>
      </c>
      <c r="D897" s="74" t="s">
        <v>74</v>
      </c>
      <c r="E897" s="74">
        <v>84458155</v>
      </c>
      <c r="F897" s="74" t="s">
        <v>4</v>
      </c>
      <c r="G897" s="74" t="s">
        <v>77</v>
      </c>
      <c r="H897" s="75">
        <v>42747</v>
      </c>
      <c r="I897" s="75">
        <v>42747</v>
      </c>
      <c r="J897" s="75">
        <v>42766</v>
      </c>
      <c r="K897" s="72">
        <f t="shared" si="13"/>
        <v>19</v>
      </c>
      <c r="L897" s="74">
        <v>90188</v>
      </c>
      <c r="M897" s="74" t="s">
        <v>604</v>
      </c>
      <c r="N897" s="74" t="s">
        <v>592</v>
      </c>
    </row>
    <row r="898" spans="1:14" x14ac:dyDescent="0.2">
      <c r="A898" s="72" t="s">
        <v>27</v>
      </c>
      <c r="B898" s="74" t="s">
        <v>8</v>
      </c>
      <c r="C898" s="74" t="s">
        <v>111</v>
      </c>
      <c r="D898" s="74" t="s">
        <v>74</v>
      </c>
      <c r="E898" s="74">
        <v>22426426</v>
      </c>
      <c r="F898" s="74" t="s">
        <v>26</v>
      </c>
      <c r="G898" s="74" t="s">
        <v>80</v>
      </c>
      <c r="H898" s="75">
        <v>42747</v>
      </c>
      <c r="I898" s="75">
        <v>42747</v>
      </c>
      <c r="J898" s="75">
        <v>42765</v>
      </c>
      <c r="K898" s="72">
        <f t="shared" si="13"/>
        <v>18</v>
      </c>
      <c r="L898" s="74">
        <v>90189</v>
      </c>
      <c r="M898" s="74" t="s">
        <v>589</v>
      </c>
      <c r="N898" s="74" t="s">
        <v>588</v>
      </c>
    </row>
    <row r="899" spans="1:14" x14ac:dyDescent="0.2">
      <c r="A899" s="72" t="s">
        <v>27</v>
      </c>
      <c r="B899" s="74" t="s">
        <v>81</v>
      </c>
      <c r="C899" s="74" t="s">
        <v>961</v>
      </c>
      <c r="D899" s="74" t="s">
        <v>74</v>
      </c>
      <c r="E899" s="74">
        <v>1082852254</v>
      </c>
      <c r="F899" s="74" t="s">
        <v>4</v>
      </c>
      <c r="G899" s="74" t="s">
        <v>82</v>
      </c>
      <c r="H899" s="75">
        <v>42747</v>
      </c>
      <c r="I899" s="75">
        <v>42747</v>
      </c>
      <c r="J899" s="75">
        <v>42758</v>
      </c>
      <c r="K899" s="72">
        <f t="shared" ref="K899:K962" si="14">J899-H899</f>
        <v>11</v>
      </c>
      <c r="L899" s="74">
        <v>90190</v>
      </c>
      <c r="M899" s="74" t="s">
        <v>598</v>
      </c>
      <c r="N899" s="74" t="s">
        <v>588</v>
      </c>
    </row>
    <row r="900" spans="1:14" x14ac:dyDescent="0.2">
      <c r="A900" s="72" t="s">
        <v>27</v>
      </c>
      <c r="B900" s="74" t="s">
        <v>141</v>
      </c>
      <c r="C900" s="74" t="s">
        <v>183</v>
      </c>
      <c r="D900" s="74" t="s">
        <v>74</v>
      </c>
      <c r="E900" s="74">
        <v>1082925804</v>
      </c>
      <c r="F900" s="74" t="s">
        <v>4</v>
      </c>
      <c r="G900" s="74" t="s">
        <v>77</v>
      </c>
      <c r="H900" s="75">
        <v>42747</v>
      </c>
      <c r="I900" s="75">
        <v>42747</v>
      </c>
      <c r="J900" s="75">
        <v>42766</v>
      </c>
      <c r="K900" s="72">
        <f t="shared" si="14"/>
        <v>19</v>
      </c>
      <c r="L900" s="74">
        <v>90191</v>
      </c>
      <c r="M900" s="74" t="s">
        <v>598</v>
      </c>
      <c r="N900" s="74" t="s">
        <v>588</v>
      </c>
    </row>
    <row r="901" spans="1:14" x14ac:dyDescent="0.2">
      <c r="A901" s="72" t="s">
        <v>27</v>
      </c>
      <c r="B901" s="74" t="s">
        <v>141</v>
      </c>
      <c r="C901" s="74" t="s">
        <v>275</v>
      </c>
      <c r="D901" s="74" t="s">
        <v>74</v>
      </c>
      <c r="E901" s="74">
        <v>1082912332</v>
      </c>
      <c r="F901" s="74" t="s">
        <v>4</v>
      </c>
      <c r="G901" s="74" t="s">
        <v>77</v>
      </c>
      <c r="H901" s="75">
        <v>42747</v>
      </c>
      <c r="I901" s="75">
        <v>42747</v>
      </c>
      <c r="J901" s="75">
        <v>42766</v>
      </c>
      <c r="K901" s="72">
        <f t="shared" si="14"/>
        <v>19</v>
      </c>
      <c r="L901" s="74">
        <v>90193</v>
      </c>
      <c r="M901" s="74" t="s">
        <v>604</v>
      </c>
      <c r="N901" s="74" t="s">
        <v>588</v>
      </c>
    </row>
    <row r="902" spans="1:14" x14ac:dyDescent="0.2">
      <c r="A902" s="72" t="s">
        <v>27</v>
      </c>
      <c r="B902" s="74" t="s">
        <v>141</v>
      </c>
      <c r="C902" s="74" t="s">
        <v>962</v>
      </c>
      <c r="D902" s="74" t="s">
        <v>74</v>
      </c>
      <c r="E902" s="74">
        <v>7633116</v>
      </c>
      <c r="F902" s="74" t="s">
        <v>26</v>
      </c>
      <c r="G902" s="74" t="s">
        <v>80</v>
      </c>
      <c r="H902" s="75">
        <v>42747</v>
      </c>
      <c r="I902" s="75">
        <v>42747</v>
      </c>
      <c r="J902" s="75">
        <v>42760</v>
      </c>
      <c r="K902" s="72">
        <f t="shared" si="14"/>
        <v>13</v>
      </c>
      <c r="L902" s="74">
        <v>90196</v>
      </c>
      <c r="M902" s="74" t="s">
        <v>598</v>
      </c>
      <c r="N902" s="74" t="s">
        <v>592</v>
      </c>
    </row>
    <row r="903" spans="1:14" x14ac:dyDescent="0.2">
      <c r="A903" s="72" t="s">
        <v>27</v>
      </c>
      <c r="B903" s="74" t="s">
        <v>141</v>
      </c>
      <c r="C903" s="74" t="s">
        <v>963</v>
      </c>
      <c r="D903" s="74" t="s">
        <v>74</v>
      </c>
      <c r="E903" s="74">
        <v>7634177</v>
      </c>
      <c r="F903" s="74" t="s">
        <v>4</v>
      </c>
      <c r="G903" s="74" t="s">
        <v>77</v>
      </c>
      <c r="H903" s="75">
        <v>42747</v>
      </c>
      <c r="I903" s="75">
        <v>42747</v>
      </c>
      <c r="J903" s="75">
        <v>42747</v>
      </c>
      <c r="K903" s="72">
        <f t="shared" si="14"/>
        <v>0</v>
      </c>
      <c r="L903" s="74">
        <v>90197</v>
      </c>
      <c r="M903" s="74" t="s">
        <v>598</v>
      </c>
      <c r="N903" s="74" t="s">
        <v>800</v>
      </c>
    </row>
    <row r="904" spans="1:14" x14ac:dyDescent="0.2">
      <c r="A904" s="72" t="s">
        <v>27</v>
      </c>
      <c r="B904" s="74" t="s">
        <v>8</v>
      </c>
      <c r="C904" s="74" t="s">
        <v>964</v>
      </c>
      <c r="D904" s="74" t="s">
        <v>74</v>
      </c>
      <c r="E904" s="74">
        <v>36541683</v>
      </c>
      <c r="F904" s="74" t="s">
        <v>26</v>
      </c>
      <c r="G904" s="74" t="s">
        <v>80</v>
      </c>
      <c r="H904" s="75">
        <v>42747</v>
      </c>
      <c r="I904" s="75">
        <v>42747</v>
      </c>
      <c r="J904" s="75">
        <v>42760</v>
      </c>
      <c r="K904" s="72">
        <f t="shared" si="14"/>
        <v>13</v>
      </c>
      <c r="L904" s="74">
        <v>90198</v>
      </c>
      <c r="M904" s="74" t="s">
        <v>598</v>
      </c>
      <c r="N904" s="74" t="s">
        <v>592</v>
      </c>
    </row>
    <row r="905" spans="1:14" x14ac:dyDescent="0.2">
      <c r="A905" s="72" t="s">
        <v>27</v>
      </c>
      <c r="B905" s="74" t="s">
        <v>141</v>
      </c>
      <c r="C905" s="74" t="s">
        <v>575</v>
      </c>
      <c r="D905" s="74" t="s">
        <v>74</v>
      </c>
      <c r="E905" s="74">
        <v>1065573162</v>
      </c>
      <c r="F905" s="74" t="s">
        <v>4</v>
      </c>
      <c r="G905" s="74" t="s">
        <v>77</v>
      </c>
      <c r="H905" s="75">
        <v>42747</v>
      </c>
      <c r="I905" s="75">
        <v>42747</v>
      </c>
      <c r="J905" s="75">
        <v>42761</v>
      </c>
      <c r="K905" s="72">
        <f t="shared" si="14"/>
        <v>14</v>
      </c>
      <c r="L905" s="74">
        <v>90200</v>
      </c>
      <c r="M905" s="74" t="s">
        <v>598</v>
      </c>
      <c r="N905" s="74" t="s">
        <v>588</v>
      </c>
    </row>
    <row r="906" spans="1:14" x14ac:dyDescent="0.2">
      <c r="A906" s="72" t="s">
        <v>27</v>
      </c>
      <c r="B906" s="74" t="s">
        <v>1</v>
      </c>
      <c r="C906" s="74" t="s">
        <v>709</v>
      </c>
      <c r="D906" s="74" t="s">
        <v>74</v>
      </c>
      <c r="E906" s="74">
        <v>39097740</v>
      </c>
      <c r="F906" s="74" t="s">
        <v>26</v>
      </c>
      <c r="G906" s="74" t="s">
        <v>80</v>
      </c>
      <c r="H906" s="75">
        <v>42747</v>
      </c>
      <c r="I906" s="75">
        <v>42747</v>
      </c>
      <c r="J906" s="75">
        <v>42760</v>
      </c>
      <c r="K906" s="72">
        <f t="shared" si="14"/>
        <v>13</v>
      </c>
      <c r="L906" s="74">
        <v>90201</v>
      </c>
      <c r="M906" s="74" t="s">
        <v>587</v>
      </c>
      <c r="N906" s="74" t="s">
        <v>588</v>
      </c>
    </row>
    <row r="907" spans="1:14" x14ac:dyDescent="0.2">
      <c r="A907" s="72" t="s">
        <v>27</v>
      </c>
      <c r="B907" s="74" t="s">
        <v>1</v>
      </c>
      <c r="C907" s="74" t="s">
        <v>709</v>
      </c>
      <c r="D907" s="74" t="s">
        <v>74</v>
      </c>
      <c r="E907" s="74">
        <v>39097740</v>
      </c>
      <c r="F907" s="74" t="s">
        <v>13</v>
      </c>
      <c r="G907" s="74" t="s">
        <v>79</v>
      </c>
      <c r="H907" s="75">
        <v>42747</v>
      </c>
      <c r="I907" s="75">
        <v>42747</v>
      </c>
      <c r="J907" s="75">
        <v>42755</v>
      </c>
      <c r="K907" s="72">
        <f t="shared" si="14"/>
        <v>8</v>
      </c>
      <c r="L907" s="74">
        <v>90202</v>
      </c>
      <c r="M907" s="74" t="s">
        <v>604</v>
      </c>
      <c r="N907" s="74" t="s">
        <v>588</v>
      </c>
    </row>
    <row r="908" spans="1:14" x14ac:dyDescent="0.2">
      <c r="A908" s="72" t="s">
        <v>27</v>
      </c>
      <c r="B908" s="74" t="s">
        <v>141</v>
      </c>
      <c r="C908" s="74" t="s">
        <v>569</v>
      </c>
      <c r="D908" s="74" t="s">
        <v>74</v>
      </c>
      <c r="E908" s="74">
        <v>57428239</v>
      </c>
      <c r="F908" s="74" t="s">
        <v>4</v>
      </c>
      <c r="G908" s="74" t="s">
        <v>77</v>
      </c>
      <c r="H908" s="75">
        <v>42747</v>
      </c>
      <c r="I908" s="75">
        <v>42747</v>
      </c>
      <c r="J908" s="75">
        <v>42751</v>
      </c>
      <c r="K908" s="72">
        <f t="shared" si="14"/>
        <v>4</v>
      </c>
      <c r="L908" s="74">
        <v>90203</v>
      </c>
      <c r="M908" s="74" t="s">
        <v>598</v>
      </c>
      <c r="N908" s="74" t="s">
        <v>675</v>
      </c>
    </row>
    <row r="909" spans="1:14" x14ac:dyDescent="0.2">
      <c r="A909" s="72" t="s">
        <v>27</v>
      </c>
      <c r="B909" s="74" t="s">
        <v>141</v>
      </c>
      <c r="C909" s="74" t="s">
        <v>182</v>
      </c>
      <c r="D909" s="74" t="s">
        <v>74</v>
      </c>
      <c r="E909" s="74">
        <v>57290128</v>
      </c>
      <c r="F909" s="74" t="s">
        <v>4</v>
      </c>
      <c r="G909" s="74" t="s">
        <v>77</v>
      </c>
      <c r="H909" s="75">
        <v>42747</v>
      </c>
      <c r="I909" s="75">
        <v>42747</v>
      </c>
      <c r="J909" s="75">
        <v>42766</v>
      </c>
      <c r="K909" s="72">
        <f t="shared" si="14"/>
        <v>19</v>
      </c>
      <c r="L909" s="74">
        <v>90207</v>
      </c>
      <c r="M909" s="74" t="s">
        <v>604</v>
      </c>
      <c r="N909" s="74" t="s">
        <v>588</v>
      </c>
    </row>
    <row r="910" spans="1:14" x14ac:dyDescent="0.2">
      <c r="A910" s="72" t="s">
        <v>27</v>
      </c>
      <c r="B910" s="74" t="s">
        <v>10</v>
      </c>
      <c r="C910" s="74" t="s">
        <v>246</v>
      </c>
      <c r="D910" s="74" t="s">
        <v>74</v>
      </c>
      <c r="E910" s="74">
        <v>10525677</v>
      </c>
      <c r="F910" s="74" t="s">
        <v>4</v>
      </c>
      <c r="G910" s="74" t="s">
        <v>77</v>
      </c>
      <c r="H910" s="75">
        <v>42747</v>
      </c>
      <c r="I910" s="75">
        <v>42747</v>
      </c>
      <c r="J910" s="75">
        <v>42753</v>
      </c>
      <c r="K910" s="72">
        <f t="shared" si="14"/>
        <v>6</v>
      </c>
      <c r="L910" s="74">
        <v>90210</v>
      </c>
      <c r="M910" s="74" t="s">
        <v>598</v>
      </c>
      <c r="N910" s="74" t="s">
        <v>588</v>
      </c>
    </row>
    <row r="911" spans="1:14" x14ac:dyDescent="0.2">
      <c r="A911" s="72" t="s">
        <v>27</v>
      </c>
      <c r="B911" s="76" t="s">
        <v>14</v>
      </c>
      <c r="C911" s="76" t="s">
        <v>78</v>
      </c>
      <c r="D911" s="76" t="s">
        <v>74</v>
      </c>
      <c r="E911" s="76">
        <v>84453126</v>
      </c>
      <c r="F911" s="76" t="s">
        <v>4</v>
      </c>
      <c r="G911" s="76" t="s">
        <v>77</v>
      </c>
      <c r="H911" s="77">
        <v>42747</v>
      </c>
      <c r="I911" s="77">
        <v>42747</v>
      </c>
      <c r="J911" s="77">
        <v>42748</v>
      </c>
      <c r="K911" s="72">
        <f t="shared" si="14"/>
        <v>1</v>
      </c>
      <c r="L911" s="76">
        <v>90211</v>
      </c>
      <c r="M911" s="76" t="s">
        <v>589</v>
      </c>
      <c r="N911" s="76" t="s">
        <v>588</v>
      </c>
    </row>
    <row r="912" spans="1:14" x14ac:dyDescent="0.2">
      <c r="A912" s="72" t="s">
        <v>27</v>
      </c>
      <c r="B912" s="74" t="s">
        <v>141</v>
      </c>
      <c r="C912" s="74" t="s">
        <v>162</v>
      </c>
      <c r="D912" s="74" t="s">
        <v>74</v>
      </c>
      <c r="E912" s="74">
        <v>36564414</v>
      </c>
      <c r="F912" s="74" t="s">
        <v>13</v>
      </c>
      <c r="G912" s="74" t="s">
        <v>79</v>
      </c>
      <c r="H912" s="75">
        <v>42747</v>
      </c>
      <c r="I912" s="75">
        <v>42747</v>
      </c>
      <c r="J912" s="75">
        <v>42759</v>
      </c>
      <c r="K912" s="72">
        <f t="shared" si="14"/>
        <v>12</v>
      </c>
      <c r="L912" s="74">
        <v>90214</v>
      </c>
      <c r="M912" s="74" t="s">
        <v>589</v>
      </c>
      <c r="N912" s="74" t="s">
        <v>588</v>
      </c>
    </row>
    <row r="913" spans="1:14" x14ac:dyDescent="0.2">
      <c r="A913" s="72" t="s">
        <v>27</v>
      </c>
      <c r="B913" s="74" t="s">
        <v>8</v>
      </c>
      <c r="C913" s="74" t="s">
        <v>184</v>
      </c>
      <c r="D913" s="74" t="s">
        <v>74</v>
      </c>
      <c r="E913" s="74">
        <v>9260592</v>
      </c>
      <c r="F913" s="74" t="s">
        <v>4</v>
      </c>
      <c r="G913" s="74" t="s">
        <v>75</v>
      </c>
      <c r="H913" s="75">
        <v>42747</v>
      </c>
      <c r="I913" s="75">
        <v>42747</v>
      </c>
      <c r="J913" s="75">
        <v>42762</v>
      </c>
      <c r="K913" s="72">
        <f t="shared" si="14"/>
        <v>15</v>
      </c>
      <c r="L913" s="74">
        <v>90215</v>
      </c>
      <c r="M913" s="74" t="s">
        <v>604</v>
      </c>
      <c r="N913" s="74" t="s">
        <v>588</v>
      </c>
    </row>
    <row r="914" spans="1:14" x14ac:dyDescent="0.2">
      <c r="A914" s="72" t="s">
        <v>27</v>
      </c>
      <c r="B914" s="74" t="s">
        <v>8</v>
      </c>
      <c r="C914" s="74" t="s">
        <v>690</v>
      </c>
      <c r="D914" s="74" t="s">
        <v>74</v>
      </c>
      <c r="E914" s="74">
        <v>22474899</v>
      </c>
      <c r="F914" s="74" t="s">
        <v>4</v>
      </c>
      <c r="G914" s="74" t="s">
        <v>75</v>
      </c>
      <c r="H914" s="75">
        <v>42747</v>
      </c>
      <c r="I914" s="75">
        <v>42747</v>
      </c>
      <c r="J914" s="75">
        <v>42762</v>
      </c>
      <c r="K914" s="72">
        <f t="shared" si="14"/>
        <v>15</v>
      </c>
      <c r="L914" s="74">
        <v>90216</v>
      </c>
      <c r="M914" s="74" t="s">
        <v>604</v>
      </c>
      <c r="N914" s="74" t="s">
        <v>588</v>
      </c>
    </row>
    <row r="915" spans="1:14" x14ac:dyDescent="0.2">
      <c r="A915" s="72" t="s">
        <v>27</v>
      </c>
      <c r="B915" s="74" t="s">
        <v>8</v>
      </c>
      <c r="C915" s="74" t="s">
        <v>624</v>
      </c>
      <c r="D915" s="74" t="s">
        <v>76</v>
      </c>
      <c r="E915" s="74">
        <v>1031825321</v>
      </c>
      <c r="F915" s="74" t="s">
        <v>4</v>
      </c>
      <c r="G915" s="74" t="s">
        <v>75</v>
      </c>
      <c r="H915" s="75">
        <v>42747</v>
      </c>
      <c r="I915" s="75">
        <v>42747</v>
      </c>
      <c r="J915" s="75">
        <v>42762</v>
      </c>
      <c r="K915" s="72">
        <f t="shared" si="14"/>
        <v>15</v>
      </c>
      <c r="L915" s="74">
        <v>90217</v>
      </c>
      <c r="M915" s="74" t="s">
        <v>604</v>
      </c>
      <c r="N915" s="74" t="s">
        <v>588</v>
      </c>
    </row>
    <row r="916" spans="1:14" x14ac:dyDescent="0.2">
      <c r="A916" s="72" t="s">
        <v>27</v>
      </c>
      <c r="B916" s="74" t="s">
        <v>141</v>
      </c>
      <c r="C916" s="74" t="s">
        <v>965</v>
      </c>
      <c r="D916" s="74" t="s">
        <v>74</v>
      </c>
      <c r="E916" s="74">
        <v>26671776</v>
      </c>
      <c r="F916" s="74" t="s">
        <v>4</v>
      </c>
      <c r="G916" s="74" t="s">
        <v>77</v>
      </c>
      <c r="H916" s="75">
        <v>42747</v>
      </c>
      <c r="I916" s="75">
        <v>42747</v>
      </c>
      <c r="J916" s="75">
        <v>42760</v>
      </c>
      <c r="K916" s="72">
        <f t="shared" si="14"/>
        <v>13</v>
      </c>
      <c r="L916" s="74">
        <v>90218</v>
      </c>
      <c r="M916" s="74" t="s">
        <v>598</v>
      </c>
      <c r="N916" s="74" t="s">
        <v>592</v>
      </c>
    </row>
    <row r="917" spans="1:14" x14ac:dyDescent="0.2">
      <c r="A917" s="72" t="s">
        <v>27</v>
      </c>
      <c r="B917" s="74" t="s">
        <v>141</v>
      </c>
      <c r="C917" s="74" t="s">
        <v>523</v>
      </c>
      <c r="D917" s="74" t="s">
        <v>74</v>
      </c>
      <c r="E917" s="74">
        <v>36718893</v>
      </c>
      <c r="F917" s="74" t="s">
        <v>4</v>
      </c>
      <c r="G917" s="74" t="s">
        <v>77</v>
      </c>
      <c r="H917" s="75">
        <v>42747</v>
      </c>
      <c r="I917" s="75">
        <v>42747</v>
      </c>
      <c r="J917" s="75">
        <v>42753</v>
      </c>
      <c r="K917" s="72">
        <f t="shared" si="14"/>
        <v>6</v>
      </c>
      <c r="L917" s="74">
        <v>90219</v>
      </c>
      <c r="M917" s="74" t="s">
        <v>589</v>
      </c>
      <c r="N917" s="74" t="s">
        <v>588</v>
      </c>
    </row>
    <row r="918" spans="1:14" x14ac:dyDescent="0.2">
      <c r="A918" s="72" t="s">
        <v>27</v>
      </c>
      <c r="B918" s="74" t="s">
        <v>144</v>
      </c>
      <c r="C918" s="74" t="s">
        <v>813</v>
      </c>
      <c r="D918" s="74" t="s">
        <v>74</v>
      </c>
      <c r="E918" s="74">
        <v>13377905</v>
      </c>
      <c r="F918" s="74" t="s">
        <v>13</v>
      </c>
      <c r="G918" s="74" t="s">
        <v>79</v>
      </c>
      <c r="H918" s="75">
        <v>42748</v>
      </c>
      <c r="I918" s="75">
        <v>42748</v>
      </c>
      <c r="J918" s="75">
        <v>42748</v>
      </c>
      <c r="K918" s="72">
        <f t="shared" si="14"/>
        <v>0</v>
      </c>
      <c r="L918" s="74">
        <v>90220</v>
      </c>
      <c r="M918" s="74" t="s">
        <v>598</v>
      </c>
      <c r="N918" s="74" t="s">
        <v>588</v>
      </c>
    </row>
    <row r="919" spans="1:14" x14ac:dyDescent="0.2">
      <c r="A919" s="72" t="s">
        <v>27</v>
      </c>
      <c r="B919" s="74" t="s">
        <v>140</v>
      </c>
      <c r="C919" s="74" t="s">
        <v>479</v>
      </c>
      <c r="D919" s="74" t="s">
        <v>74</v>
      </c>
      <c r="E919" s="74">
        <v>36550666</v>
      </c>
      <c r="F919" s="74" t="s">
        <v>4</v>
      </c>
      <c r="G919" s="74" t="s">
        <v>77</v>
      </c>
      <c r="H919" s="75">
        <v>42748</v>
      </c>
      <c r="I919" s="75">
        <v>42748</v>
      </c>
      <c r="J919" s="75">
        <v>42765</v>
      </c>
      <c r="K919" s="72">
        <f t="shared" si="14"/>
        <v>17</v>
      </c>
      <c r="L919" s="74">
        <v>90222</v>
      </c>
      <c r="M919" s="74" t="s">
        <v>598</v>
      </c>
      <c r="N919" s="74" t="s">
        <v>588</v>
      </c>
    </row>
    <row r="920" spans="1:14" x14ac:dyDescent="0.2">
      <c r="A920" s="72" t="s">
        <v>27</v>
      </c>
      <c r="B920" s="74" t="s">
        <v>8</v>
      </c>
      <c r="C920" s="74" t="s">
        <v>414</v>
      </c>
      <c r="D920" s="74" t="s">
        <v>74</v>
      </c>
      <c r="E920" s="74">
        <v>36719160</v>
      </c>
      <c r="F920" s="74" t="s">
        <v>26</v>
      </c>
      <c r="G920" s="74" t="s">
        <v>80</v>
      </c>
      <c r="H920" s="75">
        <v>42748</v>
      </c>
      <c r="I920" s="75">
        <v>42748</v>
      </c>
      <c r="J920" s="75">
        <v>42760</v>
      </c>
      <c r="K920" s="72">
        <f t="shared" si="14"/>
        <v>12</v>
      </c>
      <c r="L920" s="74">
        <v>90223</v>
      </c>
      <c r="M920" s="74" t="s">
        <v>598</v>
      </c>
      <c r="N920" s="74" t="s">
        <v>588</v>
      </c>
    </row>
    <row r="921" spans="1:14" x14ac:dyDescent="0.2">
      <c r="A921" s="72" t="s">
        <v>27</v>
      </c>
      <c r="B921" s="74" t="s">
        <v>1</v>
      </c>
      <c r="C921" s="74" t="s">
        <v>218</v>
      </c>
      <c r="D921" s="74" t="s">
        <v>74</v>
      </c>
      <c r="E921" s="74">
        <v>85162189</v>
      </c>
      <c r="F921" s="74" t="s">
        <v>26</v>
      </c>
      <c r="G921" s="74" t="s">
        <v>80</v>
      </c>
      <c r="H921" s="75">
        <v>42748</v>
      </c>
      <c r="I921" s="75">
        <v>42748</v>
      </c>
      <c r="J921" s="75">
        <v>42760</v>
      </c>
      <c r="K921" s="72">
        <f t="shared" si="14"/>
        <v>12</v>
      </c>
      <c r="L921" s="74">
        <v>90224</v>
      </c>
      <c r="M921" s="74" t="s">
        <v>598</v>
      </c>
      <c r="N921" s="74" t="s">
        <v>588</v>
      </c>
    </row>
    <row r="922" spans="1:14" x14ac:dyDescent="0.2">
      <c r="A922" s="72" t="s">
        <v>27</v>
      </c>
      <c r="B922" s="74" t="s">
        <v>8</v>
      </c>
      <c r="C922" s="74" t="s">
        <v>789</v>
      </c>
      <c r="D922" s="74" t="s">
        <v>74</v>
      </c>
      <c r="E922" s="74">
        <v>26660812</v>
      </c>
      <c r="F922" s="74" t="s">
        <v>4</v>
      </c>
      <c r="G922" s="74" t="s">
        <v>75</v>
      </c>
      <c r="H922" s="75">
        <v>42748</v>
      </c>
      <c r="I922" s="75">
        <v>42748</v>
      </c>
      <c r="J922" s="75">
        <v>42748</v>
      </c>
      <c r="K922" s="72">
        <f t="shared" si="14"/>
        <v>0</v>
      </c>
      <c r="L922" s="74">
        <v>90225</v>
      </c>
      <c r="M922" s="74" t="s">
        <v>598</v>
      </c>
      <c r="N922" s="74" t="s">
        <v>588</v>
      </c>
    </row>
    <row r="923" spans="1:14" x14ac:dyDescent="0.2">
      <c r="A923" s="72" t="s">
        <v>27</v>
      </c>
      <c r="B923" s="74" t="s">
        <v>141</v>
      </c>
      <c r="C923" s="74" t="s">
        <v>549</v>
      </c>
      <c r="D923" s="74" t="s">
        <v>74</v>
      </c>
      <c r="E923" s="74">
        <v>1082990431</v>
      </c>
      <c r="F923" s="74" t="s">
        <v>4</v>
      </c>
      <c r="G923" s="74" t="s">
        <v>77</v>
      </c>
      <c r="H923" s="75">
        <v>42748</v>
      </c>
      <c r="I923" s="75">
        <v>42748</v>
      </c>
      <c r="J923" s="75">
        <v>42766</v>
      </c>
      <c r="K923" s="72">
        <f t="shared" si="14"/>
        <v>18</v>
      </c>
      <c r="L923" s="74">
        <v>90226</v>
      </c>
      <c r="M923" s="74" t="s">
        <v>598</v>
      </c>
      <c r="N923" s="74" t="s">
        <v>588</v>
      </c>
    </row>
    <row r="924" spans="1:14" x14ac:dyDescent="0.2">
      <c r="A924" s="72" t="s">
        <v>27</v>
      </c>
      <c r="B924" s="74" t="s">
        <v>9</v>
      </c>
      <c r="C924" s="74" t="s">
        <v>493</v>
      </c>
      <c r="D924" s="74" t="s">
        <v>74</v>
      </c>
      <c r="E924" s="74">
        <v>85452823</v>
      </c>
      <c r="F924" s="74" t="s">
        <v>26</v>
      </c>
      <c r="G924" s="74" t="s">
        <v>80</v>
      </c>
      <c r="H924" s="75">
        <v>42748</v>
      </c>
      <c r="I924" s="75">
        <v>42748</v>
      </c>
      <c r="J924" s="75">
        <v>42758</v>
      </c>
      <c r="K924" s="72">
        <f t="shared" si="14"/>
        <v>10</v>
      </c>
      <c r="L924" s="74">
        <v>90227</v>
      </c>
      <c r="M924" s="74" t="s">
        <v>598</v>
      </c>
      <c r="N924" s="74" t="s">
        <v>588</v>
      </c>
    </row>
    <row r="925" spans="1:14" x14ac:dyDescent="0.2">
      <c r="A925" s="72" t="s">
        <v>27</v>
      </c>
      <c r="B925" s="74" t="s">
        <v>141</v>
      </c>
      <c r="C925" s="74" t="s">
        <v>911</v>
      </c>
      <c r="D925" s="74" t="s">
        <v>74</v>
      </c>
      <c r="E925" s="74">
        <v>72169362</v>
      </c>
      <c r="F925" s="74" t="s">
        <v>4</v>
      </c>
      <c r="G925" s="74" t="s">
        <v>75</v>
      </c>
      <c r="H925" s="75">
        <v>42748</v>
      </c>
      <c r="I925" s="75">
        <v>42748</v>
      </c>
      <c r="J925" s="75">
        <v>42748</v>
      </c>
      <c r="K925" s="72">
        <f t="shared" si="14"/>
        <v>0</v>
      </c>
      <c r="L925" s="74">
        <v>90230</v>
      </c>
      <c r="M925" s="74" t="s">
        <v>598</v>
      </c>
      <c r="N925" s="74" t="s">
        <v>592</v>
      </c>
    </row>
    <row r="926" spans="1:14" x14ac:dyDescent="0.2">
      <c r="A926" s="72" t="s">
        <v>27</v>
      </c>
      <c r="B926" s="74" t="s">
        <v>7</v>
      </c>
      <c r="C926" s="74" t="s">
        <v>966</v>
      </c>
      <c r="D926" s="74" t="s">
        <v>74</v>
      </c>
      <c r="E926" s="74">
        <v>57436666</v>
      </c>
      <c r="F926" s="74" t="s">
        <v>4</v>
      </c>
      <c r="G926" s="74" t="s">
        <v>82</v>
      </c>
      <c r="H926" s="75">
        <v>42748</v>
      </c>
      <c r="I926" s="75">
        <v>42748</v>
      </c>
      <c r="J926" s="75">
        <v>42765</v>
      </c>
      <c r="K926" s="72">
        <f t="shared" si="14"/>
        <v>17</v>
      </c>
      <c r="L926" s="74">
        <v>90232</v>
      </c>
      <c r="M926" s="74" t="s">
        <v>598</v>
      </c>
      <c r="N926" s="74" t="s">
        <v>588</v>
      </c>
    </row>
    <row r="927" spans="1:14" x14ac:dyDescent="0.2">
      <c r="A927" s="72" t="s">
        <v>27</v>
      </c>
      <c r="B927" s="74" t="s">
        <v>141</v>
      </c>
      <c r="C927" s="74" t="s">
        <v>138</v>
      </c>
      <c r="D927" s="74" t="s">
        <v>74</v>
      </c>
      <c r="E927" s="74">
        <v>85475834</v>
      </c>
      <c r="F927" s="74" t="s">
        <v>26</v>
      </c>
      <c r="G927" s="74" t="s">
        <v>80</v>
      </c>
      <c r="H927" s="75">
        <v>42748</v>
      </c>
      <c r="I927" s="75">
        <v>42748</v>
      </c>
      <c r="J927" s="75">
        <v>42751</v>
      </c>
      <c r="K927" s="72">
        <f t="shared" si="14"/>
        <v>3</v>
      </c>
      <c r="L927" s="74">
        <v>90233</v>
      </c>
      <c r="M927" s="74" t="s">
        <v>598</v>
      </c>
      <c r="N927" s="74" t="s">
        <v>588</v>
      </c>
    </row>
    <row r="928" spans="1:14" x14ac:dyDescent="0.2">
      <c r="A928" s="72" t="s">
        <v>27</v>
      </c>
      <c r="B928" s="74" t="s">
        <v>8</v>
      </c>
      <c r="C928" s="74" t="s">
        <v>401</v>
      </c>
      <c r="D928" s="74" t="s">
        <v>74</v>
      </c>
      <c r="E928" s="74">
        <v>12557797</v>
      </c>
      <c r="F928" s="74" t="s">
        <v>4</v>
      </c>
      <c r="G928" s="74" t="s">
        <v>75</v>
      </c>
      <c r="H928" s="75">
        <v>42748</v>
      </c>
      <c r="I928" s="75">
        <v>42748</v>
      </c>
      <c r="J928" s="75">
        <v>42748</v>
      </c>
      <c r="K928" s="72">
        <f t="shared" si="14"/>
        <v>0</v>
      </c>
      <c r="L928" s="74">
        <v>90234</v>
      </c>
      <c r="M928" s="74" t="s">
        <v>598</v>
      </c>
      <c r="N928" s="74" t="s">
        <v>592</v>
      </c>
    </row>
    <row r="929" spans="1:14" x14ac:dyDescent="0.2">
      <c r="A929" s="72" t="s">
        <v>27</v>
      </c>
      <c r="B929" s="74" t="s">
        <v>141</v>
      </c>
      <c r="C929" s="74" t="s">
        <v>409</v>
      </c>
      <c r="D929" s="74" t="s">
        <v>74</v>
      </c>
      <c r="E929" s="74">
        <v>36565729</v>
      </c>
      <c r="F929" s="74" t="s">
        <v>13</v>
      </c>
      <c r="G929" s="74" t="s">
        <v>79</v>
      </c>
      <c r="H929" s="75">
        <v>42748</v>
      </c>
      <c r="I929" s="75">
        <v>42748</v>
      </c>
      <c r="J929" s="75">
        <v>42759</v>
      </c>
      <c r="K929" s="72">
        <f t="shared" si="14"/>
        <v>11</v>
      </c>
      <c r="L929" s="74">
        <v>90235</v>
      </c>
      <c r="M929" s="74" t="s">
        <v>589</v>
      </c>
      <c r="N929" s="74" t="s">
        <v>588</v>
      </c>
    </row>
    <row r="930" spans="1:14" x14ac:dyDescent="0.2">
      <c r="A930" s="72" t="s">
        <v>27</v>
      </c>
      <c r="B930" s="74" t="s">
        <v>1</v>
      </c>
      <c r="C930" s="74" t="s">
        <v>133</v>
      </c>
      <c r="D930" s="74" t="s">
        <v>74</v>
      </c>
      <c r="E930" s="74">
        <v>36554825</v>
      </c>
      <c r="F930" s="74" t="s">
        <v>4</v>
      </c>
      <c r="G930" s="74" t="s">
        <v>82</v>
      </c>
      <c r="H930" s="75">
        <v>42748</v>
      </c>
      <c r="I930" s="75">
        <v>42748</v>
      </c>
      <c r="J930" s="75">
        <v>42765</v>
      </c>
      <c r="K930" s="72">
        <f t="shared" si="14"/>
        <v>17</v>
      </c>
      <c r="L930" s="74">
        <v>90237</v>
      </c>
      <c r="M930" s="74" t="s">
        <v>598</v>
      </c>
      <c r="N930" s="74" t="s">
        <v>588</v>
      </c>
    </row>
    <row r="931" spans="1:14" x14ac:dyDescent="0.2">
      <c r="A931" s="72" t="s">
        <v>27</v>
      </c>
      <c r="B931" s="74" t="s">
        <v>12</v>
      </c>
      <c r="C931" s="74" t="s">
        <v>915</v>
      </c>
      <c r="D931" s="74" t="s">
        <v>74</v>
      </c>
      <c r="E931" s="74">
        <v>39047687</v>
      </c>
      <c r="F931" s="74" t="s">
        <v>4</v>
      </c>
      <c r="G931" s="74" t="s">
        <v>75</v>
      </c>
      <c r="H931" s="75">
        <v>42748</v>
      </c>
      <c r="I931" s="75">
        <v>42748</v>
      </c>
      <c r="J931" s="75">
        <v>42748</v>
      </c>
      <c r="K931" s="72">
        <f t="shared" si="14"/>
        <v>0</v>
      </c>
      <c r="L931" s="74">
        <v>90239</v>
      </c>
      <c r="M931" s="74" t="s">
        <v>598</v>
      </c>
      <c r="N931" s="74" t="s">
        <v>592</v>
      </c>
    </row>
    <row r="932" spans="1:14" x14ac:dyDescent="0.2">
      <c r="A932" s="72" t="s">
        <v>27</v>
      </c>
      <c r="B932" s="74" t="s">
        <v>141</v>
      </c>
      <c r="C932" s="74" t="s">
        <v>967</v>
      </c>
      <c r="D932" s="74" t="s">
        <v>74</v>
      </c>
      <c r="E932" s="74">
        <v>32190985</v>
      </c>
      <c r="F932" s="74" t="s">
        <v>4</v>
      </c>
      <c r="G932" s="74" t="s">
        <v>77</v>
      </c>
      <c r="H932" s="75">
        <v>42748</v>
      </c>
      <c r="I932" s="75">
        <v>42748</v>
      </c>
      <c r="J932" s="75">
        <v>42766</v>
      </c>
      <c r="K932" s="72">
        <f t="shared" si="14"/>
        <v>18</v>
      </c>
      <c r="L932" s="74">
        <v>90240</v>
      </c>
      <c r="M932" s="74" t="s">
        <v>598</v>
      </c>
      <c r="N932" s="74" t="s">
        <v>592</v>
      </c>
    </row>
    <row r="933" spans="1:14" x14ac:dyDescent="0.2">
      <c r="A933" s="72" t="s">
        <v>27</v>
      </c>
      <c r="B933" s="74" t="s">
        <v>1</v>
      </c>
      <c r="C933" s="74" t="s">
        <v>278</v>
      </c>
      <c r="D933" s="74" t="s">
        <v>74</v>
      </c>
      <c r="E933" s="74">
        <v>85461448</v>
      </c>
      <c r="F933" s="74" t="s">
        <v>4</v>
      </c>
      <c r="G933" s="74" t="s">
        <v>75</v>
      </c>
      <c r="H933" s="75">
        <v>42748</v>
      </c>
      <c r="I933" s="75">
        <v>42748</v>
      </c>
      <c r="J933" s="75">
        <v>42755</v>
      </c>
      <c r="K933" s="72">
        <f t="shared" si="14"/>
        <v>7</v>
      </c>
      <c r="L933" s="74">
        <v>90241</v>
      </c>
      <c r="M933" s="74" t="s">
        <v>598</v>
      </c>
      <c r="N933" s="74" t="s">
        <v>588</v>
      </c>
    </row>
    <row r="934" spans="1:14" x14ac:dyDescent="0.2">
      <c r="A934" s="72" t="s">
        <v>27</v>
      </c>
      <c r="B934" s="74" t="s">
        <v>141</v>
      </c>
      <c r="C934" s="74" t="s">
        <v>97</v>
      </c>
      <c r="D934" s="74" t="s">
        <v>74</v>
      </c>
      <c r="E934" s="74">
        <v>26846935</v>
      </c>
      <c r="F934" s="74" t="s">
        <v>4</v>
      </c>
      <c r="G934" s="74" t="s">
        <v>77</v>
      </c>
      <c r="H934" s="75">
        <v>42748</v>
      </c>
      <c r="I934" s="75">
        <v>42748</v>
      </c>
      <c r="J934" s="75">
        <v>42766</v>
      </c>
      <c r="K934" s="72">
        <f t="shared" si="14"/>
        <v>18</v>
      </c>
      <c r="L934" s="74">
        <v>90242</v>
      </c>
      <c r="M934" s="74" t="s">
        <v>598</v>
      </c>
      <c r="N934" s="74" t="s">
        <v>592</v>
      </c>
    </row>
    <row r="935" spans="1:14" x14ac:dyDescent="0.2">
      <c r="A935" s="72" t="s">
        <v>27</v>
      </c>
      <c r="B935" s="74" t="s">
        <v>1</v>
      </c>
      <c r="C935" s="74" t="s">
        <v>722</v>
      </c>
      <c r="D935" s="74" t="s">
        <v>72</v>
      </c>
      <c r="E935" s="74">
        <v>1004373337</v>
      </c>
      <c r="F935" s="74" t="s">
        <v>26</v>
      </c>
      <c r="G935" s="74" t="s">
        <v>92</v>
      </c>
      <c r="H935" s="75">
        <v>42748</v>
      </c>
      <c r="I935" s="75">
        <v>42748</v>
      </c>
      <c r="J935" s="75">
        <v>42752</v>
      </c>
      <c r="K935" s="72">
        <f t="shared" si="14"/>
        <v>4</v>
      </c>
      <c r="L935" s="74">
        <v>90244</v>
      </c>
      <c r="M935" s="74" t="s">
        <v>598</v>
      </c>
      <c r="N935" s="74" t="s">
        <v>588</v>
      </c>
    </row>
    <row r="936" spans="1:14" x14ac:dyDescent="0.2">
      <c r="A936" s="72" t="s">
        <v>27</v>
      </c>
      <c r="B936" s="74" t="s">
        <v>141</v>
      </c>
      <c r="C936" s="74" t="s">
        <v>572</v>
      </c>
      <c r="D936" s="74" t="s">
        <v>76</v>
      </c>
      <c r="E936" s="74">
        <v>1085111804</v>
      </c>
      <c r="F936" s="74" t="s">
        <v>4</v>
      </c>
      <c r="G936" s="74" t="s">
        <v>75</v>
      </c>
      <c r="H936" s="75">
        <v>42748</v>
      </c>
      <c r="I936" s="75">
        <v>42748</v>
      </c>
      <c r="J936" s="75">
        <v>42761</v>
      </c>
      <c r="K936" s="72">
        <f t="shared" si="14"/>
        <v>13</v>
      </c>
      <c r="L936" s="74">
        <v>90248</v>
      </c>
      <c r="M936" s="74" t="s">
        <v>589</v>
      </c>
      <c r="N936" s="74" t="s">
        <v>588</v>
      </c>
    </row>
    <row r="937" spans="1:14" x14ac:dyDescent="0.2">
      <c r="A937" s="72" t="s">
        <v>27</v>
      </c>
      <c r="B937" s="74" t="s">
        <v>8</v>
      </c>
      <c r="C937" s="74" t="s">
        <v>968</v>
      </c>
      <c r="D937" s="74" t="s">
        <v>76</v>
      </c>
      <c r="E937" s="74">
        <v>1082251144</v>
      </c>
      <c r="F937" s="74" t="s">
        <v>4</v>
      </c>
      <c r="G937" s="74" t="s">
        <v>75</v>
      </c>
      <c r="H937" s="75">
        <v>42748</v>
      </c>
      <c r="I937" s="75">
        <v>42748</v>
      </c>
      <c r="J937" s="75">
        <v>42761</v>
      </c>
      <c r="K937" s="72">
        <f t="shared" si="14"/>
        <v>13</v>
      </c>
      <c r="L937" s="74">
        <v>90249</v>
      </c>
      <c r="M937" s="74" t="s">
        <v>589</v>
      </c>
      <c r="N937" s="74" t="s">
        <v>592</v>
      </c>
    </row>
    <row r="938" spans="1:14" x14ac:dyDescent="0.2">
      <c r="A938" s="72" t="s">
        <v>27</v>
      </c>
      <c r="B938" s="74" t="s">
        <v>11</v>
      </c>
      <c r="C938" s="74" t="s">
        <v>969</v>
      </c>
      <c r="D938" s="74" t="s">
        <v>74</v>
      </c>
      <c r="E938" s="74">
        <v>1064720114</v>
      </c>
      <c r="F938" s="74" t="s">
        <v>26</v>
      </c>
      <c r="G938" s="74" t="s">
        <v>80</v>
      </c>
      <c r="H938" s="75">
        <v>42748</v>
      </c>
      <c r="I938" s="75">
        <v>42748</v>
      </c>
      <c r="J938" s="75">
        <v>42758</v>
      </c>
      <c r="K938" s="72">
        <f t="shared" si="14"/>
        <v>10</v>
      </c>
      <c r="L938" s="74">
        <v>90250</v>
      </c>
      <c r="M938" s="74" t="s">
        <v>598</v>
      </c>
      <c r="N938" s="74" t="s">
        <v>588</v>
      </c>
    </row>
    <row r="939" spans="1:14" x14ac:dyDescent="0.2">
      <c r="A939" s="72" t="s">
        <v>27</v>
      </c>
      <c r="B939" s="74" t="s">
        <v>141</v>
      </c>
      <c r="C939" s="74" t="s">
        <v>231</v>
      </c>
      <c r="D939" s="74" t="s">
        <v>72</v>
      </c>
      <c r="E939" s="74">
        <v>1128196059</v>
      </c>
      <c r="F939" s="74" t="s">
        <v>13</v>
      </c>
      <c r="G939" s="74" t="s">
        <v>79</v>
      </c>
      <c r="H939" s="75">
        <v>42748</v>
      </c>
      <c r="I939" s="75">
        <v>42748</v>
      </c>
      <c r="J939" s="75">
        <v>42759</v>
      </c>
      <c r="K939" s="72">
        <f t="shared" si="14"/>
        <v>11</v>
      </c>
      <c r="L939" s="74">
        <v>90251</v>
      </c>
      <c r="M939" s="74" t="s">
        <v>589</v>
      </c>
      <c r="N939" s="74" t="s">
        <v>588</v>
      </c>
    </row>
    <row r="940" spans="1:14" x14ac:dyDescent="0.2">
      <c r="A940" s="72" t="s">
        <v>27</v>
      </c>
      <c r="B940" s="74" t="s">
        <v>10</v>
      </c>
      <c r="C940" s="74" t="s">
        <v>970</v>
      </c>
      <c r="D940" s="74" t="s">
        <v>74</v>
      </c>
      <c r="E940" s="74">
        <v>38212003</v>
      </c>
      <c r="F940" s="74" t="s">
        <v>4</v>
      </c>
      <c r="G940" s="74" t="s">
        <v>77</v>
      </c>
      <c r="H940" s="75">
        <v>42748</v>
      </c>
      <c r="I940" s="75">
        <v>42748</v>
      </c>
      <c r="J940" s="75">
        <v>42752</v>
      </c>
      <c r="K940" s="72">
        <f t="shared" si="14"/>
        <v>4</v>
      </c>
      <c r="L940" s="74">
        <v>90253</v>
      </c>
      <c r="M940" s="74" t="s">
        <v>604</v>
      </c>
      <c r="N940" s="74" t="s">
        <v>592</v>
      </c>
    </row>
    <row r="941" spans="1:14" x14ac:dyDescent="0.2">
      <c r="A941" s="72" t="s">
        <v>27</v>
      </c>
      <c r="B941" s="74" t="s">
        <v>141</v>
      </c>
      <c r="C941" s="74" t="s">
        <v>971</v>
      </c>
      <c r="D941" s="74" t="s">
        <v>74</v>
      </c>
      <c r="E941" s="74">
        <v>39055467</v>
      </c>
      <c r="F941" s="74" t="s">
        <v>4</v>
      </c>
      <c r="G941" s="74" t="s">
        <v>77</v>
      </c>
      <c r="H941" s="75">
        <v>42748</v>
      </c>
      <c r="I941" s="75">
        <v>42748</v>
      </c>
      <c r="J941" s="75">
        <v>42766</v>
      </c>
      <c r="K941" s="72">
        <f t="shared" si="14"/>
        <v>18</v>
      </c>
      <c r="L941" s="74">
        <v>90255</v>
      </c>
      <c r="M941" s="74" t="s">
        <v>598</v>
      </c>
      <c r="N941" s="74" t="s">
        <v>592</v>
      </c>
    </row>
    <row r="942" spans="1:14" x14ac:dyDescent="0.2">
      <c r="A942" s="72" t="s">
        <v>27</v>
      </c>
      <c r="B942" s="74" t="s">
        <v>8</v>
      </c>
      <c r="C942" s="74" t="s">
        <v>972</v>
      </c>
      <c r="D942" s="74" t="s">
        <v>74</v>
      </c>
      <c r="E942" s="74">
        <v>7591382</v>
      </c>
      <c r="F942" s="74" t="s">
        <v>4</v>
      </c>
      <c r="G942" s="74" t="s">
        <v>77</v>
      </c>
      <c r="H942" s="75">
        <v>42748</v>
      </c>
      <c r="I942" s="75">
        <v>42748</v>
      </c>
      <c r="J942" s="75">
        <v>42752</v>
      </c>
      <c r="K942" s="72">
        <f t="shared" si="14"/>
        <v>4</v>
      </c>
      <c r="L942" s="74">
        <v>90257</v>
      </c>
      <c r="M942" s="74" t="s">
        <v>598</v>
      </c>
      <c r="N942" s="74" t="s">
        <v>592</v>
      </c>
    </row>
    <row r="943" spans="1:14" x14ac:dyDescent="0.2">
      <c r="A943" s="72" t="s">
        <v>27</v>
      </c>
      <c r="B943" s="74" t="s">
        <v>1</v>
      </c>
      <c r="C943" s="74" t="s">
        <v>329</v>
      </c>
      <c r="D943" s="74" t="s">
        <v>74</v>
      </c>
      <c r="E943" s="74">
        <v>1082897373</v>
      </c>
      <c r="F943" s="74" t="s">
        <v>4</v>
      </c>
      <c r="G943" s="74" t="s">
        <v>77</v>
      </c>
      <c r="H943" s="75">
        <v>42748</v>
      </c>
      <c r="I943" s="75">
        <v>42748</v>
      </c>
      <c r="J943" s="75">
        <v>42766</v>
      </c>
      <c r="K943" s="72">
        <f t="shared" si="14"/>
        <v>18</v>
      </c>
      <c r="L943" s="74">
        <v>90258</v>
      </c>
      <c r="M943" s="74" t="s">
        <v>591</v>
      </c>
      <c r="N943" s="74" t="s">
        <v>588</v>
      </c>
    </row>
    <row r="944" spans="1:14" x14ac:dyDescent="0.2">
      <c r="A944" s="72" t="s">
        <v>27</v>
      </c>
      <c r="B944" s="74" t="s">
        <v>10</v>
      </c>
      <c r="C944" s="74" t="s">
        <v>540</v>
      </c>
      <c r="D944" s="74" t="s">
        <v>72</v>
      </c>
      <c r="E944" s="74">
        <v>1004110148</v>
      </c>
      <c r="F944" s="74" t="s">
        <v>4</v>
      </c>
      <c r="G944" s="74" t="s">
        <v>77</v>
      </c>
      <c r="H944" s="75">
        <v>42748</v>
      </c>
      <c r="I944" s="75">
        <v>42748</v>
      </c>
      <c r="J944" s="75">
        <v>42753</v>
      </c>
      <c r="K944" s="72">
        <f t="shared" si="14"/>
        <v>5</v>
      </c>
      <c r="L944" s="74">
        <v>90259</v>
      </c>
      <c r="M944" s="74" t="s">
        <v>598</v>
      </c>
      <c r="N944" s="74" t="s">
        <v>588</v>
      </c>
    </row>
    <row r="945" spans="1:14" x14ac:dyDescent="0.2">
      <c r="A945" s="72" t="s">
        <v>27</v>
      </c>
      <c r="B945" s="74" t="s">
        <v>141</v>
      </c>
      <c r="C945" s="74" t="s">
        <v>431</v>
      </c>
      <c r="D945" s="74" t="s">
        <v>74</v>
      </c>
      <c r="E945" s="74">
        <v>1048210691</v>
      </c>
      <c r="F945" s="74" t="s">
        <v>4</v>
      </c>
      <c r="G945" s="74" t="s">
        <v>77</v>
      </c>
      <c r="H945" s="75">
        <v>42748</v>
      </c>
      <c r="I945" s="75">
        <v>42748</v>
      </c>
      <c r="J945" s="75">
        <v>42759</v>
      </c>
      <c r="K945" s="72">
        <f t="shared" si="14"/>
        <v>11</v>
      </c>
      <c r="L945" s="74">
        <v>90260</v>
      </c>
      <c r="M945" s="74" t="s">
        <v>589</v>
      </c>
      <c r="N945" s="74" t="s">
        <v>588</v>
      </c>
    </row>
    <row r="946" spans="1:14" x14ac:dyDescent="0.2">
      <c r="A946" s="72" t="s">
        <v>27</v>
      </c>
      <c r="B946" s="74" t="s">
        <v>11</v>
      </c>
      <c r="C946" s="74" t="s">
        <v>973</v>
      </c>
      <c r="D946" s="74" t="s">
        <v>74</v>
      </c>
      <c r="E946" s="74">
        <v>1082893248</v>
      </c>
      <c r="F946" s="74" t="s">
        <v>4</v>
      </c>
      <c r="G946" s="74" t="s">
        <v>77</v>
      </c>
      <c r="H946" s="75">
        <v>42748</v>
      </c>
      <c r="I946" s="75">
        <v>42748</v>
      </c>
      <c r="J946" s="75">
        <v>42761</v>
      </c>
      <c r="K946" s="72">
        <f t="shared" si="14"/>
        <v>13</v>
      </c>
      <c r="L946" s="74">
        <v>90262</v>
      </c>
      <c r="M946" s="74" t="s">
        <v>598</v>
      </c>
      <c r="N946" s="74" t="s">
        <v>592</v>
      </c>
    </row>
    <row r="947" spans="1:14" x14ac:dyDescent="0.2">
      <c r="A947" s="72" t="s">
        <v>27</v>
      </c>
      <c r="B947" s="74" t="s">
        <v>140</v>
      </c>
      <c r="C947" s="74" t="s">
        <v>974</v>
      </c>
      <c r="D947" s="74" t="s">
        <v>72</v>
      </c>
      <c r="E947" s="74">
        <v>1082840229</v>
      </c>
      <c r="F947" s="74" t="s">
        <v>4</v>
      </c>
      <c r="G947" s="74" t="s">
        <v>75</v>
      </c>
      <c r="H947" s="75">
        <v>42748</v>
      </c>
      <c r="I947" s="75">
        <v>42748</v>
      </c>
      <c r="J947" s="75">
        <v>42761</v>
      </c>
      <c r="K947" s="72">
        <f t="shared" si="14"/>
        <v>13</v>
      </c>
      <c r="L947" s="74">
        <v>90264</v>
      </c>
      <c r="M947" s="74" t="s">
        <v>587</v>
      </c>
      <c r="N947" s="74" t="s">
        <v>592</v>
      </c>
    </row>
    <row r="948" spans="1:14" x14ac:dyDescent="0.2">
      <c r="A948" s="72" t="s">
        <v>27</v>
      </c>
      <c r="B948" s="74" t="s">
        <v>1</v>
      </c>
      <c r="C948" s="74" t="s">
        <v>241</v>
      </c>
      <c r="D948" s="74" t="s">
        <v>74</v>
      </c>
      <c r="E948" s="74">
        <v>57432886</v>
      </c>
      <c r="F948" s="74" t="s">
        <v>4</v>
      </c>
      <c r="G948" s="74" t="s">
        <v>77</v>
      </c>
      <c r="H948" s="75">
        <v>42748</v>
      </c>
      <c r="I948" s="75">
        <v>42748</v>
      </c>
      <c r="J948" s="75">
        <v>42766</v>
      </c>
      <c r="K948" s="72">
        <f t="shared" si="14"/>
        <v>18</v>
      </c>
      <c r="L948" s="74">
        <v>90266</v>
      </c>
      <c r="M948" s="74" t="s">
        <v>604</v>
      </c>
      <c r="N948" s="74" t="s">
        <v>588</v>
      </c>
    </row>
    <row r="949" spans="1:14" x14ac:dyDescent="0.2">
      <c r="A949" s="72" t="s">
        <v>27</v>
      </c>
      <c r="B949" s="74" t="s">
        <v>141</v>
      </c>
      <c r="C949" s="74" t="s">
        <v>174</v>
      </c>
      <c r="D949" s="74" t="s">
        <v>74</v>
      </c>
      <c r="E949" s="74">
        <v>57444064</v>
      </c>
      <c r="F949" s="74" t="s">
        <v>26</v>
      </c>
      <c r="G949" s="74" t="s">
        <v>80</v>
      </c>
      <c r="H949" s="75">
        <v>42748</v>
      </c>
      <c r="I949" s="75">
        <v>42748</v>
      </c>
      <c r="J949" s="75">
        <v>42760</v>
      </c>
      <c r="K949" s="72">
        <f t="shared" si="14"/>
        <v>12</v>
      </c>
      <c r="L949" s="74">
        <v>90268</v>
      </c>
      <c r="M949" s="74" t="s">
        <v>598</v>
      </c>
      <c r="N949" s="74" t="s">
        <v>588</v>
      </c>
    </row>
    <row r="950" spans="1:14" x14ac:dyDescent="0.2">
      <c r="A950" s="72" t="s">
        <v>27</v>
      </c>
      <c r="B950" s="74" t="s">
        <v>141</v>
      </c>
      <c r="C950" s="74" t="s">
        <v>975</v>
      </c>
      <c r="D950" s="74" t="s">
        <v>74</v>
      </c>
      <c r="E950" s="74">
        <v>528829</v>
      </c>
      <c r="F950" s="74" t="s">
        <v>4</v>
      </c>
      <c r="G950" s="74" t="s">
        <v>77</v>
      </c>
      <c r="H950" s="75">
        <v>42748</v>
      </c>
      <c r="I950" s="75">
        <v>42748</v>
      </c>
      <c r="J950" s="75">
        <v>42748</v>
      </c>
      <c r="K950" s="72">
        <f t="shared" si="14"/>
        <v>0</v>
      </c>
      <c r="L950" s="74">
        <v>90271</v>
      </c>
      <c r="M950" s="74" t="s">
        <v>598</v>
      </c>
      <c r="N950" s="74" t="s">
        <v>800</v>
      </c>
    </row>
    <row r="951" spans="1:14" x14ac:dyDescent="0.2">
      <c r="A951" s="72" t="s">
        <v>27</v>
      </c>
      <c r="B951" s="74" t="s">
        <v>141</v>
      </c>
      <c r="C951" s="74" t="s">
        <v>976</v>
      </c>
      <c r="D951" s="74" t="s">
        <v>76</v>
      </c>
      <c r="E951" s="74">
        <v>1083029020</v>
      </c>
      <c r="F951" s="74" t="s">
        <v>4</v>
      </c>
      <c r="G951" s="74" t="s">
        <v>77</v>
      </c>
      <c r="H951" s="75">
        <v>42748</v>
      </c>
      <c r="I951" s="75">
        <v>42748</v>
      </c>
      <c r="J951" s="75">
        <v>42748</v>
      </c>
      <c r="K951" s="72">
        <f t="shared" si="14"/>
        <v>0</v>
      </c>
      <c r="L951" s="74">
        <v>90272</v>
      </c>
      <c r="M951" s="74" t="s">
        <v>598</v>
      </c>
      <c r="N951" s="74" t="s">
        <v>800</v>
      </c>
    </row>
    <row r="952" spans="1:14" x14ac:dyDescent="0.2">
      <c r="A952" s="72" t="s">
        <v>27</v>
      </c>
      <c r="B952" s="74" t="s">
        <v>144</v>
      </c>
      <c r="C952" s="74" t="s">
        <v>977</v>
      </c>
      <c r="D952" s="74" t="s">
        <v>74</v>
      </c>
      <c r="E952" s="74">
        <v>12631866</v>
      </c>
      <c r="F952" s="74" t="s">
        <v>4</v>
      </c>
      <c r="G952" s="74" t="s">
        <v>75</v>
      </c>
      <c r="H952" s="75">
        <v>42748</v>
      </c>
      <c r="I952" s="75">
        <v>42748</v>
      </c>
      <c r="J952" s="75">
        <v>42761</v>
      </c>
      <c r="K952" s="72">
        <f t="shared" si="14"/>
        <v>13</v>
      </c>
      <c r="L952" s="74">
        <v>90273</v>
      </c>
      <c r="M952" s="74" t="s">
        <v>589</v>
      </c>
      <c r="N952" s="74" t="s">
        <v>592</v>
      </c>
    </row>
    <row r="953" spans="1:14" x14ac:dyDescent="0.2">
      <c r="A953" s="72" t="s">
        <v>27</v>
      </c>
      <c r="B953" s="74" t="s">
        <v>141</v>
      </c>
      <c r="C953" s="74" t="s">
        <v>300</v>
      </c>
      <c r="D953" s="74" t="s">
        <v>74</v>
      </c>
      <c r="E953" s="74">
        <v>1083028632</v>
      </c>
      <c r="F953" s="74" t="s">
        <v>4</v>
      </c>
      <c r="G953" s="74" t="s">
        <v>77</v>
      </c>
      <c r="H953" s="75">
        <v>42748</v>
      </c>
      <c r="I953" s="75">
        <v>42748</v>
      </c>
      <c r="J953" s="75">
        <v>42765</v>
      </c>
      <c r="K953" s="72">
        <f t="shared" si="14"/>
        <v>17</v>
      </c>
      <c r="L953" s="74">
        <v>90274</v>
      </c>
      <c r="M953" s="74" t="s">
        <v>598</v>
      </c>
      <c r="N953" s="74" t="s">
        <v>588</v>
      </c>
    </row>
    <row r="954" spans="1:14" x14ac:dyDescent="0.2">
      <c r="A954" s="72" t="s">
        <v>27</v>
      </c>
      <c r="B954" s="74" t="s">
        <v>141</v>
      </c>
      <c r="C954" s="74" t="s">
        <v>978</v>
      </c>
      <c r="D954" s="74" t="s">
        <v>74</v>
      </c>
      <c r="E954" s="74">
        <v>84457655</v>
      </c>
      <c r="F954" s="74" t="s">
        <v>4</v>
      </c>
      <c r="G954" s="74" t="s">
        <v>77</v>
      </c>
      <c r="H954" s="75">
        <v>42748</v>
      </c>
      <c r="I954" s="75">
        <v>42748</v>
      </c>
      <c r="J954" s="75">
        <v>42748</v>
      </c>
      <c r="K954" s="72">
        <f t="shared" si="14"/>
        <v>0</v>
      </c>
      <c r="L954" s="74">
        <v>90276</v>
      </c>
      <c r="M954" s="74" t="s">
        <v>598</v>
      </c>
      <c r="N954" s="74" t="s">
        <v>800</v>
      </c>
    </row>
    <row r="955" spans="1:14" x14ac:dyDescent="0.2">
      <c r="A955" s="72" t="s">
        <v>27</v>
      </c>
      <c r="B955" s="74" t="s">
        <v>141</v>
      </c>
      <c r="C955" s="74" t="s">
        <v>979</v>
      </c>
      <c r="D955" s="74" t="s">
        <v>74</v>
      </c>
      <c r="E955" s="74">
        <v>22466569</v>
      </c>
      <c r="F955" s="74" t="s">
        <v>26</v>
      </c>
      <c r="G955" s="74" t="s">
        <v>80</v>
      </c>
      <c r="H955" s="75">
        <v>42748</v>
      </c>
      <c r="I955" s="75">
        <v>42748</v>
      </c>
      <c r="J955" s="75">
        <v>42765</v>
      </c>
      <c r="K955" s="72">
        <f t="shared" si="14"/>
        <v>17</v>
      </c>
      <c r="L955" s="74">
        <v>90277</v>
      </c>
      <c r="M955" s="74" t="s">
        <v>598</v>
      </c>
      <c r="N955" s="74" t="s">
        <v>592</v>
      </c>
    </row>
    <row r="956" spans="1:14" x14ac:dyDescent="0.2">
      <c r="A956" s="72" t="s">
        <v>27</v>
      </c>
      <c r="B956" s="74" t="s">
        <v>7</v>
      </c>
      <c r="C956" s="74" t="s">
        <v>980</v>
      </c>
      <c r="D956" s="74" t="s">
        <v>74</v>
      </c>
      <c r="E956" s="74">
        <v>57431285</v>
      </c>
      <c r="F956" s="74" t="s">
        <v>4</v>
      </c>
      <c r="G956" s="74" t="s">
        <v>77</v>
      </c>
      <c r="H956" s="75">
        <v>42748</v>
      </c>
      <c r="I956" s="75">
        <v>42748</v>
      </c>
      <c r="J956" s="75">
        <v>42765</v>
      </c>
      <c r="K956" s="72">
        <f t="shared" si="14"/>
        <v>17</v>
      </c>
      <c r="L956" s="74">
        <v>90279</v>
      </c>
      <c r="M956" s="74" t="s">
        <v>598</v>
      </c>
      <c r="N956" s="74" t="s">
        <v>592</v>
      </c>
    </row>
    <row r="957" spans="1:14" x14ac:dyDescent="0.2">
      <c r="A957" s="72" t="s">
        <v>27</v>
      </c>
      <c r="B957" s="74" t="s">
        <v>7</v>
      </c>
      <c r="C957" s="74" t="s">
        <v>424</v>
      </c>
      <c r="D957" s="74" t="s">
        <v>74</v>
      </c>
      <c r="E957" s="74">
        <v>57445854</v>
      </c>
      <c r="F957" s="74" t="s">
        <v>13</v>
      </c>
      <c r="G957" s="74" t="s">
        <v>79</v>
      </c>
      <c r="H957" s="75">
        <v>42748</v>
      </c>
      <c r="I957" s="75">
        <v>42748</v>
      </c>
      <c r="J957" s="75">
        <v>42758</v>
      </c>
      <c r="K957" s="72">
        <f t="shared" si="14"/>
        <v>10</v>
      </c>
      <c r="L957" s="74">
        <v>90280</v>
      </c>
      <c r="M957" s="74" t="s">
        <v>604</v>
      </c>
      <c r="N957" s="74" t="s">
        <v>588</v>
      </c>
    </row>
    <row r="958" spans="1:14" x14ac:dyDescent="0.2">
      <c r="A958" s="72" t="s">
        <v>27</v>
      </c>
      <c r="B958" s="74" t="s">
        <v>1</v>
      </c>
      <c r="C958" s="74" t="s">
        <v>223</v>
      </c>
      <c r="D958" s="74" t="s">
        <v>74</v>
      </c>
      <c r="E958" s="74">
        <v>36693935</v>
      </c>
      <c r="F958" s="74" t="s">
        <v>4</v>
      </c>
      <c r="G958" s="74" t="s">
        <v>77</v>
      </c>
      <c r="H958" s="75">
        <v>42748</v>
      </c>
      <c r="I958" s="75">
        <v>42748</v>
      </c>
      <c r="J958" s="75">
        <v>42765</v>
      </c>
      <c r="K958" s="72">
        <f t="shared" si="14"/>
        <v>17</v>
      </c>
      <c r="L958" s="74">
        <v>90281</v>
      </c>
      <c r="M958" s="74" t="s">
        <v>589</v>
      </c>
      <c r="N958" s="74" t="s">
        <v>588</v>
      </c>
    </row>
    <row r="959" spans="1:14" x14ac:dyDescent="0.2">
      <c r="A959" s="72" t="s">
        <v>27</v>
      </c>
      <c r="B959" s="74" t="s">
        <v>141</v>
      </c>
      <c r="C959" s="74" t="s">
        <v>981</v>
      </c>
      <c r="D959" s="74" t="s">
        <v>74</v>
      </c>
      <c r="E959" s="74">
        <v>12551323</v>
      </c>
      <c r="F959" s="74" t="s">
        <v>4</v>
      </c>
      <c r="G959" s="74" t="s">
        <v>77</v>
      </c>
      <c r="H959" s="75">
        <v>42748</v>
      </c>
      <c r="I959" s="75">
        <v>42748</v>
      </c>
      <c r="J959" s="75">
        <v>42765</v>
      </c>
      <c r="K959" s="72">
        <f t="shared" si="14"/>
        <v>17</v>
      </c>
      <c r="L959" s="74">
        <v>90283</v>
      </c>
      <c r="M959" s="74" t="s">
        <v>591</v>
      </c>
      <c r="N959" s="74" t="s">
        <v>592</v>
      </c>
    </row>
    <row r="960" spans="1:14" x14ac:dyDescent="0.2">
      <c r="A960" s="72" t="s">
        <v>27</v>
      </c>
      <c r="B960" s="74" t="s">
        <v>81</v>
      </c>
      <c r="C960" s="74" t="s">
        <v>982</v>
      </c>
      <c r="D960" s="74" t="s">
        <v>74</v>
      </c>
      <c r="E960" s="74">
        <v>36548990</v>
      </c>
      <c r="F960" s="74" t="s">
        <v>4</v>
      </c>
      <c r="G960" s="74" t="s">
        <v>77</v>
      </c>
      <c r="H960" s="75">
        <v>42748</v>
      </c>
      <c r="I960" s="75">
        <v>42748</v>
      </c>
      <c r="J960" s="75">
        <v>42751</v>
      </c>
      <c r="K960" s="72">
        <f t="shared" si="14"/>
        <v>3</v>
      </c>
      <c r="L960" s="74">
        <v>90284</v>
      </c>
      <c r="M960" s="74" t="s">
        <v>598</v>
      </c>
      <c r="N960" s="74" t="s">
        <v>592</v>
      </c>
    </row>
    <row r="961" spans="1:14" x14ac:dyDescent="0.2">
      <c r="A961" s="72" t="s">
        <v>27</v>
      </c>
      <c r="B961" s="74" t="s">
        <v>71</v>
      </c>
      <c r="C961" s="74" t="s">
        <v>153</v>
      </c>
      <c r="D961" s="74" t="s">
        <v>74</v>
      </c>
      <c r="E961" s="74">
        <v>57280039</v>
      </c>
      <c r="F961" s="74" t="s">
        <v>26</v>
      </c>
      <c r="G961" s="74" t="s">
        <v>80</v>
      </c>
      <c r="H961" s="75">
        <v>42749</v>
      </c>
      <c r="I961" s="75">
        <v>42749</v>
      </c>
      <c r="J961" s="75">
        <v>42759</v>
      </c>
      <c r="K961" s="72">
        <f t="shared" si="14"/>
        <v>10</v>
      </c>
      <c r="L961" s="74">
        <v>90285</v>
      </c>
      <c r="M961" s="74" t="s">
        <v>589</v>
      </c>
      <c r="N961" s="74" t="s">
        <v>588</v>
      </c>
    </row>
    <row r="962" spans="1:14" x14ac:dyDescent="0.2">
      <c r="A962" s="72" t="s">
        <v>27</v>
      </c>
      <c r="B962" s="74" t="s">
        <v>141</v>
      </c>
      <c r="C962" s="74" t="s">
        <v>132</v>
      </c>
      <c r="D962" s="74" t="s">
        <v>72</v>
      </c>
      <c r="E962" s="74">
        <v>1082855369</v>
      </c>
      <c r="F962" s="74" t="s">
        <v>4</v>
      </c>
      <c r="G962" s="74" t="s">
        <v>73</v>
      </c>
      <c r="H962" s="75">
        <v>42749</v>
      </c>
      <c r="I962" s="75">
        <v>42749</v>
      </c>
      <c r="J962" s="75">
        <v>42749</v>
      </c>
      <c r="K962" s="72">
        <f t="shared" si="14"/>
        <v>0</v>
      </c>
      <c r="L962" s="74">
        <v>90286</v>
      </c>
      <c r="M962" s="74" t="s">
        <v>598</v>
      </c>
      <c r="N962" s="74" t="s">
        <v>800</v>
      </c>
    </row>
    <row r="963" spans="1:14" x14ac:dyDescent="0.2">
      <c r="A963" s="72" t="s">
        <v>27</v>
      </c>
      <c r="B963" s="74" t="s">
        <v>141</v>
      </c>
      <c r="C963" s="74" t="s">
        <v>132</v>
      </c>
      <c r="D963" s="74" t="s">
        <v>72</v>
      </c>
      <c r="E963" s="74">
        <v>1082855369</v>
      </c>
      <c r="F963" s="74" t="s">
        <v>4</v>
      </c>
      <c r="G963" s="74" t="s">
        <v>77</v>
      </c>
      <c r="H963" s="75">
        <v>42749</v>
      </c>
      <c r="I963" s="75">
        <v>42749</v>
      </c>
      <c r="J963" s="75">
        <v>42749</v>
      </c>
      <c r="K963" s="72">
        <f t="shared" ref="K963:K1026" si="15">J963-H963</f>
        <v>0</v>
      </c>
      <c r="L963" s="74">
        <v>90287</v>
      </c>
      <c r="M963" s="74" t="s">
        <v>598</v>
      </c>
      <c r="N963" s="74" t="s">
        <v>800</v>
      </c>
    </row>
    <row r="964" spans="1:14" x14ac:dyDescent="0.2">
      <c r="A964" s="72" t="s">
        <v>27</v>
      </c>
      <c r="B964" s="74" t="s">
        <v>141</v>
      </c>
      <c r="C964" s="74" t="s">
        <v>564</v>
      </c>
      <c r="D964" s="74" t="s">
        <v>74</v>
      </c>
      <c r="E964" s="74">
        <v>6370972</v>
      </c>
      <c r="F964" s="74" t="s">
        <v>4</v>
      </c>
      <c r="G964" s="74" t="s">
        <v>77</v>
      </c>
      <c r="H964" s="75">
        <v>42749</v>
      </c>
      <c r="I964" s="75">
        <v>42749</v>
      </c>
      <c r="J964" s="75">
        <v>42749</v>
      </c>
      <c r="K964" s="72">
        <f t="shared" si="15"/>
        <v>0</v>
      </c>
      <c r="L964" s="74">
        <v>90288</v>
      </c>
      <c r="M964" s="74" t="s">
        <v>598</v>
      </c>
      <c r="N964" s="74" t="s">
        <v>588</v>
      </c>
    </row>
    <row r="965" spans="1:14" x14ac:dyDescent="0.2">
      <c r="A965" s="72" t="s">
        <v>27</v>
      </c>
      <c r="B965" s="74" t="s">
        <v>7</v>
      </c>
      <c r="C965" s="74" t="s">
        <v>429</v>
      </c>
      <c r="D965" s="74" t="s">
        <v>74</v>
      </c>
      <c r="E965" s="74">
        <v>7141913</v>
      </c>
      <c r="F965" s="74" t="s">
        <v>4</v>
      </c>
      <c r="G965" s="74" t="s">
        <v>77</v>
      </c>
      <c r="H965" s="75">
        <v>42749</v>
      </c>
      <c r="I965" s="75">
        <v>42749</v>
      </c>
      <c r="J965" s="75">
        <v>42752</v>
      </c>
      <c r="K965" s="72">
        <f t="shared" si="15"/>
        <v>3</v>
      </c>
      <c r="L965" s="74">
        <v>90292</v>
      </c>
      <c r="M965" s="74" t="s">
        <v>604</v>
      </c>
      <c r="N965" s="74" t="s">
        <v>588</v>
      </c>
    </row>
    <row r="966" spans="1:14" x14ac:dyDescent="0.2">
      <c r="A966" s="72" t="s">
        <v>27</v>
      </c>
      <c r="B966" s="74" t="s">
        <v>141</v>
      </c>
      <c r="C966" s="74" t="s">
        <v>434</v>
      </c>
      <c r="D966" s="74" t="s">
        <v>74</v>
      </c>
      <c r="E966" s="74">
        <v>85475800</v>
      </c>
      <c r="F966" s="74" t="s">
        <v>26</v>
      </c>
      <c r="G966" s="74" t="s">
        <v>80</v>
      </c>
      <c r="H966" s="75">
        <v>42749</v>
      </c>
      <c r="I966" s="75">
        <v>42749</v>
      </c>
      <c r="J966" s="75">
        <v>42760</v>
      </c>
      <c r="K966" s="72">
        <f t="shared" si="15"/>
        <v>11</v>
      </c>
      <c r="L966" s="74">
        <v>90294</v>
      </c>
      <c r="M966" s="74" t="s">
        <v>598</v>
      </c>
      <c r="N966" s="74" t="s">
        <v>588</v>
      </c>
    </row>
    <row r="967" spans="1:14" x14ac:dyDescent="0.2">
      <c r="A967" s="72" t="s">
        <v>27</v>
      </c>
      <c r="B967" s="74" t="s">
        <v>7</v>
      </c>
      <c r="C967" s="74" t="s">
        <v>983</v>
      </c>
      <c r="D967" s="74" t="s">
        <v>74</v>
      </c>
      <c r="E967" s="74">
        <v>36557135</v>
      </c>
      <c r="F967" s="74" t="s">
        <v>26</v>
      </c>
      <c r="G967" s="74" t="s">
        <v>80</v>
      </c>
      <c r="H967" s="75">
        <v>42749</v>
      </c>
      <c r="I967" s="75">
        <v>42749</v>
      </c>
      <c r="J967" s="75">
        <v>42760</v>
      </c>
      <c r="K967" s="72">
        <f t="shared" si="15"/>
        <v>11</v>
      </c>
      <c r="L967" s="74">
        <v>90295</v>
      </c>
      <c r="M967" s="74" t="s">
        <v>598</v>
      </c>
      <c r="N967" s="74" t="s">
        <v>592</v>
      </c>
    </row>
    <row r="968" spans="1:14" x14ac:dyDescent="0.2">
      <c r="A968" s="72" t="s">
        <v>27</v>
      </c>
      <c r="B968" s="74" t="s">
        <v>141</v>
      </c>
      <c r="C968" s="74" t="s">
        <v>116</v>
      </c>
      <c r="D968" s="74" t="s">
        <v>74</v>
      </c>
      <c r="E968" s="74">
        <v>39027587</v>
      </c>
      <c r="F968" s="74" t="s">
        <v>4</v>
      </c>
      <c r="G968" s="74" t="s">
        <v>77</v>
      </c>
      <c r="H968" s="75">
        <v>42749</v>
      </c>
      <c r="I968" s="75">
        <v>42749</v>
      </c>
      <c r="J968" s="75">
        <v>42749</v>
      </c>
      <c r="K968" s="72">
        <f t="shared" si="15"/>
        <v>0</v>
      </c>
      <c r="L968" s="74">
        <v>90297</v>
      </c>
      <c r="M968" s="74" t="s">
        <v>598</v>
      </c>
      <c r="N968" s="74" t="s">
        <v>675</v>
      </c>
    </row>
    <row r="969" spans="1:14" x14ac:dyDescent="0.2">
      <c r="A969" s="72" t="s">
        <v>27</v>
      </c>
      <c r="B969" s="74" t="s">
        <v>9</v>
      </c>
      <c r="C969" s="74" t="s">
        <v>163</v>
      </c>
      <c r="D969" s="74" t="s">
        <v>74</v>
      </c>
      <c r="E969" s="74">
        <v>12617267</v>
      </c>
      <c r="F969" s="74" t="s">
        <v>4</v>
      </c>
      <c r="G969" s="74" t="s">
        <v>77</v>
      </c>
      <c r="H969" s="75">
        <v>42749</v>
      </c>
      <c r="I969" s="75">
        <v>42749</v>
      </c>
      <c r="J969" s="75">
        <v>42759</v>
      </c>
      <c r="K969" s="72">
        <f t="shared" si="15"/>
        <v>10</v>
      </c>
      <c r="L969" s="74">
        <v>90299</v>
      </c>
      <c r="M969" s="74" t="s">
        <v>598</v>
      </c>
      <c r="N969" s="74" t="s">
        <v>588</v>
      </c>
    </row>
    <row r="970" spans="1:14" x14ac:dyDescent="0.2">
      <c r="A970" s="72" t="s">
        <v>27</v>
      </c>
      <c r="B970" s="74" t="s">
        <v>141</v>
      </c>
      <c r="C970" s="74" t="s">
        <v>984</v>
      </c>
      <c r="D970" s="74" t="s">
        <v>74</v>
      </c>
      <c r="E970" s="74">
        <v>36695934</v>
      </c>
      <c r="F970" s="74" t="s">
        <v>4</v>
      </c>
      <c r="G970" s="74" t="s">
        <v>77</v>
      </c>
      <c r="H970" s="75">
        <v>42751</v>
      </c>
      <c r="I970" s="75">
        <v>42751</v>
      </c>
      <c r="J970" s="75">
        <v>42751</v>
      </c>
      <c r="K970" s="72">
        <f t="shared" si="15"/>
        <v>0</v>
      </c>
      <c r="L970" s="74">
        <v>90301</v>
      </c>
      <c r="M970" s="74" t="s">
        <v>598</v>
      </c>
      <c r="N970" s="74" t="s">
        <v>800</v>
      </c>
    </row>
    <row r="971" spans="1:14" x14ac:dyDescent="0.2">
      <c r="A971" s="72" t="s">
        <v>27</v>
      </c>
      <c r="B971" s="74" t="s">
        <v>141</v>
      </c>
      <c r="C971" s="74" t="s">
        <v>985</v>
      </c>
      <c r="D971" s="74" t="s">
        <v>72</v>
      </c>
      <c r="E971" s="74">
        <v>1004359308</v>
      </c>
      <c r="F971" s="74" t="s">
        <v>4</v>
      </c>
      <c r="G971" s="74" t="s">
        <v>77</v>
      </c>
      <c r="H971" s="75">
        <v>42751</v>
      </c>
      <c r="I971" s="75">
        <v>42751</v>
      </c>
      <c r="J971" s="75">
        <v>42751</v>
      </c>
      <c r="K971" s="72">
        <f t="shared" si="15"/>
        <v>0</v>
      </c>
      <c r="L971" s="74">
        <v>90303</v>
      </c>
      <c r="M971" s="74" t="s">
        <v>598</v>
      </c>
      <c r="N971" s="74" t="s">
        <v>800</v>
      </c>
    </row>
    <row r="972" spans="1:14" x14ac:dyDescent="0.2">
      <c r="A972" s="72" t="s">
        <v>27</v>
      </c>
      <c r="B972" s="74" t="s">
        <v>8</v>
      </c>
      <c r="C972" s="74" t="s">
        <v>784</v>
      </c>
      <c r="D972" s="74" t="s">
        <v>74</v>
      </c>
      <c r="E972" s="74">
        <v>36543358</v>
      </c>
      <c r="F972" s="74" t="s">
        <v>26</v>
      </c>
      <c r="G972" s="74" t="s">
        <v>80</v>
      </c>
      <c r="H972" s="75">
        <v>42751</v>
      </c>
      <c r="I972" s="75">
        <v>42751</v>
      </c>
      <c r="J972" s="75">
        <v>42760</v>
      </c>
      <c r="K972" s="72">
        <f t="shared" si="15"/>
        <v>9</v>
      </c>
      <c r="L972" s="74">
        <v>90304</v>
      </c>
      <c r="M972" s="74" t="s">
        <v>598</v>
      </c>
      <c r="N972" s="74" t="s">
        <v>592</v>
      </c>
    </row>
    <row r="973" spans="1:14" x14ac:dyDescent="0.2">
      <c r="A973" s="72" t="s">
        <v>27</v>
      </c>
      <c r="B973" s="74" t="s">
        <v>8</v>
      </c>
      <c r="C973" s="74" t="s">
        <v>451</v>
      </c>
      <c r="D973" s="74" t="s">
        <v>74</v>
      </c>
      <c r="E973" s="74">
        <v>36543425</v>
      </c>
      <c r="F973" s="74" t="s">
        <v>26</v>
      </c>
      <c r="G973" s="74" t="s">
        <v>80</v>
      </c>
      <c r="H973" s="75">
        <v>42751</v>
      </c>
      <c r="I973" s="75">
        <v>42751</v>
      </c>
      <c r="J973" s="75">
        <v>42765</v>
      </c>
      <c r="K973" s="72">
        <f t="shared" si="15"/>
        <v>14</v>
      </c>
      <c r="L973" s="74">
        <v>90305</v>
      </c>
      <c r="M973" s="74" t="s">
        <v>589</v>
      </c>
      <c r="N973" s="74" t="s">
        <v>588</v>
      </c>
    </row>
    <row r="974" spans="1:14" x14ac:dyDescent="0.2">
      <c r="A974" s="72" t="s">
        <v>27</v>
      </c>
      <c r="B974" s="74" t="s">
        <v>9</v>
      </c>
      <c r="C974" s="74" t="s">
        <v>118</v>
      </c>
      <c r="D974" s="74" t="s">
        <v>74</v>
      </c>
      <c r="E974" s="74">
        <v>36529041</v>
      </c>
      <c r="F974" s="74" t="s">
        <v>4</v>
      </c>
      <c r="G974" s="74" t="s">
        <v>77</v>
      </c>
      <c r="H974" s="75">
        <v>42751</v>
      </c>
      <c r="I974" s="75">
        <v>42751</v>
      </c>
      <c r="J974" s="75">
        <v>42754</v>
      </c>
      <c r="K974" s="72">
        <f t="shared" si="15"/>
        <v>3</v>
      </c>
      <c r="L974" s="74">
        <v>90307</v>
      </c>
      <c r="M974" s="74" t="s">
        <v>598</v>
      </c>
      <c r="N974" s="74" t="s">
        <v>588</v>
      </c>
    </row>
    <row r="975" spans="1:14" x14ac:dyDescent="0.2">
      <c r="A975" s="72" t="s">
        <v>27</v>
      </c>
      <c r="B975" s="74" t="s">
        <v>141</v>
      </c>
      <c r="C975" s="74" t="s">
        <v>165</v>
      </c>
      <c r="D975" s="74" t="s">
        <v>74</v>
      </c>
      <c r="E975" s="74">
        <v>85463008</v>
      </c>
      <c r="F975" s="74" t="s">
        <v>13</v>
      </c>
      <c r="G975" s="74" t="s">
        <v>79</v>
      </c>
      <c r="H975" s="75">
        <v>42751</v>
      </c>
      <c r="I975" s="75">
        <v>42751</v>
      </c>
      <c r="J975" s="75">
        <v>42762</v>
      </c>
      <c r="K975" s="72">
        <f t="shared" si="15"/>
        <v>11</v>
      </c>
      <c r="L975" s="74">
        <v>90310</v>
      </c>
      <c r="M975" s="74" t="s">
        <v>604</v>
      </c>
      <c r="N975" s="74" t="s">
        <v>588</v>
      </c>
    </row>
    <row r="976" spans="1:14" x14ac:dyDescent="0.2">
      <c r="A976" s="72" t="s">
        <v>27</v>
      </c>
      <c r="B976" s="74" t="s">
        <v>141</v>
      </c>
      <c r="C976" s="74" t="s">
        <v>986</v>
      </c>
      <c r="D976" s="74" t="s">
        <v>74</v>
      </c>
      <c r="E976" s="74">
        <v>36544704</v>
      </c>
      <c r="F976" s="74" t="s">
        <v>4</v>
      </c>
      <c r="G976" s="74" t="s">
        <v>77</v>
      </c>
      <c r="H976" s="75">
        <v>42751</v>
      </c>
      <c r="I976" s="75">
        <v>42751</v>
      </c>
      <c r="J976" s="75">
        <v>42751</v>
      </c>
      <c r="K976" s="72">
        <f t="shared" si="15"/>
        <v>0</v>
      </c>
      <c r="L976" s="74">
        <v>90311</v>
      </c>
      <c r="M976" s="74" t="s">
        <v>598</v>
      </c>
      <c r="N976" s="74" t="s">
        <v>592</v>
      </c>
    </row>
    <row r="977" spans="1:14" x14ac:dyDescent="0.2">
      <c r="A977" s="72" t="s">
        <v>27</v>
      </c>
      <c r="B977" s="74" t="s">
        <v>141</v>
      </c>
      <c r="C977" s="74" t="s">
        <v>85</v>
      </c>
      <c r="D977" s="74" t="s">
        <v>74</v>
      </c>
      <c r="E977" s="74">
        <v>36524948</v>
      </c>
      <c r="F977" s="74" t="s">
        <v>4</v>
      </c>
      <c r="G977" s="74" t="s">
        <v>77</v>
      </c>
      <c r="H977" s="75">
        <v>42751</v>
      </c>
      <c r="I977" s="75">
        <v>42751</v>
      </c>
      <c r="J977" s="75">
        <v>42766</v>
      </c>
      <c r="K977" s="72">
        <f t="shared" si="15"/>
        <v>15</v>
      </c>
      <c r="L977" s="74">
        <v>90312</v>
      </c>
      <c r="M977" s="74" t="s">
        <v>598</v>
      </c>
      <c r="N977" s="74" t="s">
        <v>588</v>
      </c>
    </row>
    <row r="978" spans="1:14" x14ac:dyDescent="0.2">
      <c r="A978" s="72" t="s">
        <v>27</v>
      </c>
      <c r="B978" s="74" t="s">
        <v>128</v>
      </c>
      <c r="C978" s="74" t="s">
        <v>987</v>
      </c>
      <c r="D978" s="74" t="s">
        <v>74</v>
      </c>
      <c r="E978" s="74">
        <v>19588445</v>
      </c>
      <c r="F978" s="74" t="s">
        <v>4</v>
      </c>
      <c r="G978" s="74" t="s">
        <v>77</v>
      </c>
      <c r="H978" s="75">
        <v>42751</v>
      </c>
      <c r="I978" s="75">
        <v>42751</v>
      </c>
      <c r="J978" s="75">
        <v>42766</v>
      </c>
      <c r="K978" s="72">
        <f t="shared" si="15"/>
        <v>15</v>
      </c>
      <c r="L978" s="74">
        <v>90313</v>
      </c>
      <c r="M978" s="74" t="s">
        <v>604</v>
      </c>
      <c r="N978" s="74" t="s">
        <v>588</v>
      </c>
    </row>
    <row r="979" spans="1:14" x14ac:dyDescent="0.2">
      <c r="A979" s="72" t="s">
        <v>27</v>
      </c>
      <c r="B979" s="74" t="s">
        <v>1</v>
      </c>
      <c r="C979" s="74" t="s">
        <v>988</v>
      </c>
      <c r="D979" s="74" t="s">
        <v>74</v>
      </c>
      <c r="E979" s="74">
        <v>36666682</v>
      </c>
      <c r="F979" s="74" t="s">
        <v>4</v>
      </c>
      <c r="G979" s="74" t="s">
        <v>77</v>
      </c>
      <c r="H979" s="75">
        <v>42751</v>
      </c>
      <c r="I979" s="75">
        <v>42751</v>
      </c>
      <c r="J979" s="75">
        <v>42766</v>
      </c>
      <c r="K979" s="72">
        <f t="shared" si="15"/>
        <v>15</v>
      </c>
      <c r="L979" s="74">
        <v>90314</v>
      </c>
      <c r="M979" s="74" t="s">
        <v>598</v>
      </c>
      <c r="N979" s="74" t="s">
        <v>588</v>
      </c>
    </row>
    <row r="980" spans="1:14" x14ac:dyDescent="0.2">
      <c r="A980" s="72" t="s">
        <v>27</v>
      </c>
      <c r="B980" s="74" t="s">
        <v>141</v>
      </c>
      <c r="C980" s="74" t="s">
        <v>217</v>
      </c>
      <c r="D980" s="74" t="s">
        <v>74</v>
      </c>
      <c r="E980" s="74">
        <v>63431395</v>
      </c>
      <c r="F980" s="74" t="s">
        <v>4</v>
      </c>
      <c r="G980" s="74" t="s">
        <v>77</v>
      </c>
      <c r="H980" s="75">
        <v>42751</v>
      </c>
      <c r="I980" s="75">
        <v>42751</v>
      </c>
      <c r="J980" s="75">
        <v>42766</v>
      </c>
      <c r="K980" s="72">
        <f t="shared" si="15"/>
        <v>15</v>
      </c>
      <c r="L980" s="74">
        <v>90316</v>
      </c>
      <c r="M980" s="74" t="s">
        <v>598</v>
      </c>
      <c r="N980" s="74" t="s">
        <v>588</v>
      </c>
    </row>
    <row r="981" spans="1:14" x14ac:dyDescent="0.2">
      <c r="A981" s="72" t="s">
        <v>27</v>
      </c>
      <c r="B981" s="74" t="s">
        <v>141</v>
      </c>
      <c r="C981" s="74" t="s">
        <v>989</v>
      </c>
      <c r="D981" s="74" t="s">
        <v>72</v>
      </c>
      <c r="E981" s="74">
        <v>1082919012</v>
      </c>
      <c r="F981" s="74" t="s">
        <v>4</v>
      </c>
      <c r="G981" s="74" t="s">
        <v>73</v>
      </c>
      <c r="H981" s="75">
        <v>42751</v>
      </c>
      <c r="I981" s="75">
        <v>42751</v>
      </c>
      <c r="J981" s="75">
        <v>42751</v>
      </c>
      <c r="K981" s="72">
        <f t="shared" si="15"/>
        <v>0</v>
      </c>
      <c r="L981" s="74">
        <v>90318</v>
      </c>
      <c r="M981" s="74" t="s">
        <v>598</v>
      </c>
      <c r="N981" s="74" t="s">
        <v>800</v>
      </c>
    </row>
    <row r="982" spans="1:14" x14ac:dyDescent="0.2">
      <c r="A982" s="72" t="s">
        <v>27</v>
      </c>
      <c r="B982" s="74" t="s">
        <v>9</v>
      </c>
      <c r="C982" s="74" t="s">
        <v>863</v>
      </c>
      <c r="D982" s="74" t="s">
        <v>74</v>
      </c>
      <c r="E982" s="74">
        <v>32722375</v>
      </c>
      <c r="F982" s="74" t="s">
        <v>4</v>
      </c>
      <c r="G982" s="74" t="s">
        <v>77</v>
      </c>
      <c r="H982" s="75">
        <v>42751</v>
      </c>
      <c r="I982" s="75">
        <v>42751</v>
      </c>
      <c r="J982" s="75">
        <v>42759</v>
      </c>
      <c r="K982" s="72">
        <f t="shared" si="15"/>
        <v>8</v>
      </c>
      <c r="L982" s="74">
        <v>90319</v>
      </c>
      <c r="M982" s="74" t="s">
        <v>598</v>
      </c>
      <c r="N982" s="74" t="s">
        <v>588</v>
      </c>
    </row>
    <row r="983" spans="1:14" x14ac:dyDescent="0.2">
      <c r="A983" s="72" t="s">
        <v>27</v>
      </c>
      <c r="B983" s="74" t="s">
        <v>141</v>
      </c>
      <c r="C983" s="74" t="s">
        <v>990</v>
      </c>
      <c r="D983" s="74" t="s">
        <v>74</v>
      </c>
      <c r="E983" s="74">
        <v>85452217</v>
      </c>
      <c r="F983" s="74" t="s">
        <v>4</v>
      </c>
      <c r="G983" s="74" t="s">
        <v>77</v>
      </c>
      <c r="H983" s="75">
        <v>42751</v>
      </c>
      <c r="I983" s="75">
        <v>42751</v>
      </c>
      <c r="J983" s="75">
        <v>42766</v>
      </c>
      <c r="K983" s="72">
        <f t="shared" si="15"/>
        <v>15</v>
      </c>
      <c r="L983" s="74">
        <v>90320</v>
      </c>
      <c r="M983" s="74" t="s">
        <v>598</v>
      </c>
      <c r="N983" s="74" t="s">
        <v>592</v>
      </c>
    </row>
    <row r="984" spans="1:14" x14ac:dyDescent="0.2">
      <c r="A984" s="72" t="s">
        <v>27</v>
      </c>
      <c r="B984" s="74" t="s">
        <v>141</v>
      </c>
      <c r="C984" s="74" t="s">
        <v>819</v>
      </c>
      <c r="D984" s="74" t="s">
        <v>74</v>
      </c>
      <c r="E984" s="74">
        <v>85444196</v>
      </c>
      <c r="F984" s="74" t="s">
        <v>4</v>
      </c>
      <c r="G984" s="74" t="s">
        <v>82</v>
      </c>
      <c r="H984" s="75">
        <v>42751</v>
      </c>
      <c r="I984" s="75">
        <v>42751</v>
      </c>
      <c r="J984" s="75">
        <v>42765</v>
      </c>
      <c r="K984" s="72">
        <f t="shared" si="15"/>
        <v>14</v>
      </c>
      <c r="L984" s="74">
        <v>90323</v>
      </c>
      <c r="M984" s="74" t="s">
        <v>598</v>
      </c>
      <c r="N984" s="74" t="s">
        <v>588</v>
      </c>
    </row>
    <row r="985" spans="1:14" x14ac:dyDescent="0.2">
      <c r="A985" s="72" t="s">
        <v>27</v>
      </c>
      <c r="B985" s="74" t="s">
        <v>141</v>
      </c>
      <c r="C985" s="74" t="s">
        <v>989</v>
      </c>
      <c r="D985" s="74" t="s">
        <v>72</v>
      </c>
      <c r="E985" s="74">
        <v>1082919012</v>
      </c>
      <c r="F985" s="74" t="s">
        <v>4</v>
      </c>
      <c r="G985" s="74" t="s">
        <v>77</v>
      </c>
      <c r="H985" s="75">
        <v>42751</v>
      </c>
      <c r="I985" s="75">
        <v>42751</v>
      </c>
      <c r="J985" s="75">
        <v>42751</v>
      </c>
      <c r="K985" s="72">
        <f t="shared" si="15"/>
        <v>0</v>
      </c>
      <c r="L985" s="74">
        <v>90324</v>
      </c>
      <c r="M985" s="74" t="s">
        <v>598</v>
      </c>
      <c r="N985" s="74" t="s">
        <v>800</v>
      </c>
    </row>
    <row r="986" spans="1:14" x14ac:dyDescent="0.2">
      <c r="A986" s="72" t="s">
        <v>27</v>
      </c>
      <c r="B986" s="76" t="s">
        <v>14</v>
      </c>
      <c r="C986" s="76" t="s">
        <v>78</v>
      </c>
      <c r="D986" s="76" t="s">
        <v>74</v>
      </c>
      <c r="E986" s="76">
        <v>84453126</v>
      </c>
      <c r="F986" s="76" t="s">
        <v>4</v>
      </c>
      <c r="G986" s="76" t="s">
        <v>77</v>
      </c>
      <c r="H986" s="77">
        <v>42751</v>
      </c>
      <c r="I986" s="77">
        <v>42751</v>
      </c>
      <c r="J986" s="77">
        <v>42751</v>
      </c>
      <c r="K986" s="72">
        <f t="shared" si="15"/>
        <v>0</v>
      </c>
      <c r="L986" s="76">
        <v>90325</v>
      </c>
      <c r="M986" s="76" t="s">
        <v>598</v>
      </c>
      <c r="N986" s="76" t="s">
        <v>588</v>
      </c>
    </row>
    <row r="987" spans="1:14" x14ac:dyDescent="0.2">
      <c r="A987" s="72" t="s">
        <v>27</v>
      </c>
      <c r="B987" s="74" t="s">
        <v>8</v>
      </c>
      <c r="C987" s="74" t="s">
        <v>991</v>
      </c>
      <c r="D987" s="74" t="s">
        <v>74</v>
      </c>
      <c r="E987" s="74">
        <v>5103035</v>
      </c>
      <c r="F987" s="74" t="s">
        <v>4</v>
      </c>
      <c r="G987" s="74" t="s">
        <v>82</v>
      </c>
      <c r="H987" s="75">
        <v>42751</v>
      </c>
      <c r="I987" s="75">
        <v>42751</v>
      </c>
      <c r="J987" s="75">
        <v>42765</v>
      </c>
      <c r="K987" s="72">
        <f t="shared" si="15"/>
        <v>14</v>
      </c>
      <c r="L987" s="74">
        <v>90326</v>
      </c>
      <c r="M987" s="74" t="s">
        <v>589</v>
      </c>
      <c r="N987" s="74" t="s">
        <v>592</v>
      </c>
    </row>
    <row r="988" spans="1:14" x14ac:dyDescent="0.2">
      <c r="A988" s="72" t="s">
        <v>27</v>
      </c>
      <c r="B988" s="74" t="s">
        <v>141</v>
      </c>
      <c r="C988" s="74" t="s">
        <v>564</v>
      </c>
      <c r="D988" s="74" t="s">
        <v>74</v>
      </c>
      <c r="E988" s="74">
        <v>6370972</v>
      </c>
      <c r="F988" s="74" t="s">
        <v>4</v>
      </c>
      <c r="G988" s="74" t="s">
        <v>77</v>
      </c>
      <c r="H988" s="75">
        <v>42751</v>
      </c>
      <c r="I988" s="75">
        <v>42751</v>
      </c>
      <c r="J988" s="75">
        <v>42751</v>
      </c>
      <c r="K988" s="72">
        <f t="shared" si="15"/>
        <v>0</v>
      </c>
      <c r="L988" s="74">
        <v>90327</v>
      </c>
      <c r="M988" s="74" t="s">
        <v>598</v>
      </c>
      <c r="N988" s="74" t="s">
        <v>588</v>
      </c>
    </row>
    <row r="989" spans="1:14" x14ac:dyDescent="0.2">
      <c r="A989" s="72" t="s">
        <v>27</v>
      </c>
      <c r="B989" s="74" t="s">
        <v>141</v>
      </c>
      <c r="C989" s="74" t="s">
        <v>992</v>
      </c>
      <c r="D989" s="74" t="s">
        <v>74</v>
      </c>
      <c r="E989" s="74">
        <v>39058158</v>
      </c>
      <c r="F989" s="74" t="s">
        <v>4</v>
      </c>
      <c r="G989" s="74" t="s">
        <v>77</v>
      </c>
      <c r="H989" s="75">
        <v>42751</v>
      </c>
      <c r="I989" s="75">
        <v>42751</v>
      </c>
      <c r="J989" s="75">
        <v>42759</v>
      </c>
      <c r="K989" s="72">
        <f t="shared" si="15"/>
        <v>8</v>
      </c>
      <c r="L989" s="74">
        <v>90328</v>
      </c>
      <c r="M989" s="74" t="s">
        <v>598</v>
      </c>
      <c r="N989" s="74" t="s">
        <v>592</v>
      </c>
    </row>
    <row r="990" spans="1:14" x14ac:dyDescent="0.2">
      <c r="A990" s="72" t="s">
        <v>27</v>
      </c>
      <c r="B990" s="74" t="s">
        <v>141</v>
      </c>
      <c r="C990" s="74" t="s">
        <v>993</v>
      </c>
      <c r="D990" s="74" t="s">
        <v>74</v>
      </c>
      <c r="E990" s="74">
        <v>1082895409</v>
      </c>
      <c r="F990" s="74" t="s">
        <v>4</v>
      </c>
      <c r="G990" s="74" t="s">
        <v>77</v>
      </c>
      <c r="H990" s="75">
        <v>42751</v>
      </c>
      <c r="I990" s="75">
        <v>42751</v>
      </c>
      <c r="J990" s="75">
        <v>42751</v>
      </c>
      <c r="K990" s="72">
        <f t="shared" si="15"/>
        <v>0</v>
      </c>
      <c r="L990" s="74">
        <v>90329</v>
      </c>
      <c r="M990" s="74" t="s">
        <v>598</v>
      </c>
      <c r="N990" s="74" t="s">
        <v>800</v>
      </c>
    </row>
    <row r="991" spans="1:14" x14ac:dyDescent="0.2">
      <c r="A991" s="72" t="s">
        <v>27</v>
      </c>
      <c r="B991" s="74" t="s">
        <v>9</v>
      </c>
      <c r="C991" s="74" t="s">
        <v>126</v>
      </c>
      <c r="D991" s="74" t="s">
        <v>74</v>
      </c>
      <c r="E991" s="74">
        <v>26655758</v>
      </c>
      <c r="F991" s="74" t="s">
        <v>4</v>
      </c>
      <c r="G991" s="74" t="s">
        <v>77</v>
      </c>
      <c r="H991" s="75">
        <v>42751</v>
      </c>
      <c r="I991" s="75">
        <v>42751</v>
      </c>
      <c r="J991" s="75">
        <v>42751</v>
      </c>
      <c r="K991" s="72">
        <f t="shared" si="15"/>
        <v>0</v>
      </c>
      <c r="L991" s="74">
        <v>90334</v>
      </c>
      <c r="M991" s="74" t="s">
        <v>598</v>
      </c>
      <c r="N991" s="74" t="s">
        <v>588</v>
      </c>
    </row>
    <row r="992" spans="1:14" x14ac:dyDescent="0.2">
      <c r="A992" s="72" t="s">
        <v>27</v>
      </c>
      <c r="B992" s="74" t="s">
        <v>141</v>
      </c>
      <c r="C992" s="74" t="s">
        <v>994</v>
      </c>
      <c r="D992" s="74" t="s">
        <v>74</v>
      </c>
      <c r="E992" s="74">
        <v>85462674</v>
      </c>
      <c r="F992" s="74" t="s">
        <v>4</v>
      </c>
      <c r="G992" s="74" t="s">
        <v>77</v>
      </c>
      <c r="H992" s="75">
        <v>42751</v>
      </c>
      <c r="I992" s="75">
        <v>42751</v>
      </c>
      <c r="J992" s="75">
        <v>42765</v>
      </c>
      <c r="K992" s="72">
        <f t="shared" si="15"/>
        <v>14</v>
      </c>
      <c r="L992" s="74">
        <v>90335</v>
      </c>
      <c r="M992" s="74" t="s">
        <v>598</v>
      </c>
      <c r="N992" s="74" t="s">
        <v>592</v>
      </c>
    </row>
    <row r="993" spans="1:14" x14ac:dyDescent="0.2">
      <c r="A993" s="72" t="s">
        <v>27</v>
      </c>
      <c r="B993" s="74" t="s">
        <v>141</v>
      </c>
      <c r="C993" s="74" t="s">
        <v>252</v>
      </c>
      <c r="D993" s="74" t="s">
        <v>74</v>
      </c>
      <c r="E993" s="74">
        <v>12626061</v>
      </c>
      <c r="F993" s="74" t="s">
        <v>26</v>
      </c>
      <c r="G993" s="74" t="s">
        <v>80</v>
      </c>
      <c r="H993" s="75">
        <v>42751</v>
      </c>
      <c r="I993" s="75">
        <v>42751</v>
      </c>
      <c r="J993" s="75">
        <v>42765</v>
      </c>
      <c r="K993" s="72">
        <f t="shared" si="15"/>
        <v>14</v>
      </c>
      <c r="L993" s="74">
        <v>90339</v>
      </c>
      <c r="M993" s="74" t="s">
        <v>598</v>
      </c>
      <c r="N993" s="74" t="s">
        <v>588</v>
      </c>
    </row>
    <row r="994" spans="1:14" x14ac:dyDescent="0.2">
      <c r="A994" s="72" t="s">
        <v>27</v>
      </c>
      <c r="B994" s="74" t="s">
        <v>141</v>
      </c>
      <c r="C994" s="74" t="s">
        <v>383</v>
      </c>
      <c r="D994" s="74" t="s">
        <v>74</v>
      </c>
      <c r="E994" s="74">
        <v>57434836</v>
      </c>
      <c r="F994" s="74" t="s">
        <v>26</v>
      </c>
      <c r="G994" s="74" t="s">
        <v>80</v>
      </c>
      <c r="H994" s="75">
        <v>42751</v>
      </c>
      <c r="I994" s="75">
        <v>42751</v>
      </c>
      <c r="J994" s="75">
        <v>42765</v>
      </c>
      <c r="K994" s="72">
        <f t="shared" si="15"/>
        <v>14</v>
      </c>
      <c r="L994" s="74">
        <v>90340</v>
      </c>
      <c r="M994" s="74" t="s">
        <v>598</v>
      </c>
      <c r="N994" s="74" t="s">
        <v>588</v>
      </c>
    </row>
    <row r="995" spans="1:14" x14ac:dyDescent="0.2">
      <c r="A995" s="72" t="s">
        <v>27</v>
      </c>
      <c r="B995" s="74" t="s">
        <v>141</v>
      </c>
      <c r="C995" s="74" t="s">
        <v>995</v>
      </c>
      <c r="D995" s="74" t="s">
        <v>72</v>
      </c>
      <c r="E995" s="74">
        <v>1004351398</v>
      </c>
      <c r="F995" s="74" t="s">
        <v>26</v>
      </c>
      <c r="G995" s="74" t="s">
        <v>80</v>
      </c>
      <c r="H995" s="75">
        <v>42751</v>
      </c>
      <c r="I995" s="75">
        <v>42751</v>
      </c>
      <c r="J995" s="75">
        <v>42753</v>
      </c>
      <c r="K995" s="72">
        <f t="shared" si="15"/>
        <v>2</v>
      </c>
      <c r="L995" s="74">
        <v>90343</v>
      </c>
      <c r="M995" s="74" t="s">
        <v>598</v>
      </c>
      <c r="N995" s="74" t="s">
        <v>588</v>
      </c>
    </row>
    <row r="996" spans="1:14" x14ac:dyDescent="0.2">
      <c r="A996" s="72" t="s">
        <v>27</v>
      </c>
      <c r="B996" s="74" t="s">
        <v>7</v>
      </c>
      <c r="C996" s="74" t="s">
        <v>996</v>
      </c>
      <c r="D996" s="74" t="s">
        <v>74</v>
      </c>
      <c r="E996" s="74">
        <v>85457035</v>
      </c>
      <c r="F996" s="74" t="s">
        <v>26</v>
      </c>
      <c r="G996" s="74" t="s">
        <v>80</v>
      </c>
      <c r="H996" s="75">
        <v>42751</v>
      </c>
      <c r="I996" s="75">
        <v>42751</v>
      </c>
      <c r="J996" s="75">
        <v>42753</v>
      </c>
      <c r="K996" s="72">
        <f t="shared" si="15"/>
        <v>2</v>
      </c>
      <c r="L996" s="74">
        <v>90344</v>
      </c>
      <c r="M996" s="74" t="s">
        <v>598</v>
      </c>
      <c r="N996" s="74" t="s">
        <v>592</v>
      </c>
    </row>
    <row r="997" spans="1:14" x14ac:dyDescent="0.2">
      <c r="A997" s="72" t="s">
        <v>27</v>
      </c>
      <c r="B997" s="74" t="s">
        <v>140</v>
      </c>
      <c r="C997" s="74" t="s">
        <v>997</v>
      </c>
      <c r="D997" s="74" t="s">
        <v>72</v>
      </c>
      <c r="E997" s="74">
        <v>1082838368</v>
      </c>
      <c r="F997" s="74" t="s">
        <v>4</v>
      </c>
      <c r="G997" s="74" t="s">
        <v>77</v>
      </c>
      <c r="H997" s="75">
        <v>42751</v>
      </c>
      <c r="I997" s="75">
        <v>42751</v>
      </c>
      <c r="J997" s="75">
        <v>42751</v>
      </c>
      <c r="K997" s="72">
        <f t="shared" si="15"/>
        <v>0</v>
      </c>
      <c r="L997" s="74">
        <v>90346</v>
      </c>
      <c r="M997" s="74" t="s">
        <v>598</v>
      </c>
      <c r="N997" s="74" t="s">
        <v>588</v>
      </c>
    </row>
    <row r="998" spans="1:14" x14ac:dyDescent="0.2">
      <c r="A998" s="72" t="s">
        <v>27</v>
      </c>
      <c r="B998" s="74" t="s">
        <v>1</v>
      </c>
      <c r="C998" s="74" t="s">
        <v>788</v>
      </c>
      <c r="D998" s="74" t="s">
        <v>74</v>
      </c>
      <c r="E998" s="74">
        <v>12564626</v>
      </c>
      <c r="F998" s="74" t="s">
        <v>4</v>
      </c>
      <c r="G998" s="74" t="s">
        <v>77</v>
      </c>
      <c r="H998" s="75">
        <v>42751</v>
      </c>
      <c r="I998" s="75">
        <v>42751</v>
      </c>
      <c r="J998" s="75">
        <v>42751</v>
      </c>
      <c r="K998" s="72">
        <f t="shared" si="15"/>
        <v>0</v>
      </c>
      <c r="L998" s="74">
        <v>90347</v>
      </c>
      <c r="M998" s="74" t="s">
        <v>598</v>
      </c>
      <c r="N998" s="74" t="s">
        <v>592</v>
      </c>
    </row>
    <row r="999" spans="1:14" x14ac:dyDescent="0.2">
      <c r="A999" s="72" t="s">
        <v>27</v>
      </c>
      <c r="B999" s="74" t="s">
        <v>144</v>
      </c>
      <c r="C999" s="74" t="s">
        <v>489</v>
      </c>
      <c r="D999" s="74" t="s">
        <v>74</v>
      </c>
      <c r="E999" s="74">
        <v>1048285051</v>
      </c>
      <c r="F999" s="74" t="s">
        <v>4</v>
      </c>
      <c r="G999" s="74" t="s">
        <v>77</v>
      </c>
      <c r="H999" s="75">
        <v>42751</v>
      </c>
      <c r="I999" s="75">
        <v>42751</v>
      </c>
      <c r="J999" s="75">
        <v>42765</v>
      </c>
      <c r="K999" s="72">
        <f t="shared" si="15"/>
        <v>14</v>
      </c>
      <c r="L999" s="74">
        <v>90349</v>
      </c>
      <c r="M999" s="74" t="s">
        <v>598</v>
      </c>
      <c r="N999" s="74" t="s">
        <v>588</v>
      </c>
    </row>
    <row r="1000" spans="1:14" x14ac:dyDescent="0.2">
      <c r="A1000" s="72" t="s">
        <v>27</v>
      </c>
      <c r="B1000" s="74" t="s">
        <v>1</v>
      </c>
      <c r="C1000" s="74" t="s">
        <v>205</v>
      </c>
      <c r="D1000" s="74" t="s">
        <v>74</v>
      </c>
      <c r="E1000" s="74">
        <v>1082894205</v>
      </c>
      <c r="F1000" s="74" t="s">
        <v>4</v>
      </c>
      <c r="G1000" s="74" t="s">
        <v>77</v>
      </c>
      <c r="H1000" s="75">
        <v>42751</v>
      </c>
      <c r="I1000" s="75">
        <v>42751</v>
      </c>
      <c r="J1000" s="75">
        <v>42766</v>
      </c>
      <c r="K1000" s="72">
        <f t="shared" si="15"/>
        <v>15</v>
      </c>
      <c r="L1000" s="74">
        <v>90350</v>
      </c>
      <c r="M1000" s="74" t="s">
        <v>598</v>
      </c>
      <c r="N1000" s="74" t="s">
        <v>588</v>
      </c>
    </row>
    <row r="1001" spans="1:14" x14ac:dyDescent="0.2">
      <c r="A1001" s="72" t="s">
        <v>27</v>
      </c>
      <c r="B1001" s="74" t="s">
        <v>10</v>
      </c>
      <c r="C1001" s="74" t="s">
        <v>998</v>
      </c>
      <c r="D1001" s="74" t="s">
        <v>76</v>
      </c>
      <c r="E1001" s="74">
        <v>1205964999</v>
      </c>
      <c r="F1001" s="74" t="s">
        <v>4</v>
      </c>
      <c r="G1001" s="74" t="s">
        <v>77</v>
      </c>
      <c r="H1001" s="75">
        <v>42751</v>
      </c>
      <c r="I1001" s="75">
        <v>42751</v>
      </c>
      <c r="J1001" s="75">
        <v>42756</v>
      </c>
      <c r="K1001" s="72">
        <f t="shared" si="15"/>
        <v>5</v>
      </c>
      <c r="L1001" s="74">
        <v>90351</v>
      </c>
      <c r="M1001" s="74" t="s">
        <v>598</v>
      </c>
      <c r="N1001" s="74" t="s">
        <v>592</v>
      </c>
    </row>
    <row r="1002" spans="1:14" x14ac:dyDescent="0.2">
      <c r="A1002" s="72" t="s">
        <v>27</v>
      </c>
      <c r="B1002" s="74" t="s">
        <v>141</v>
      </c>
      <c r="C1002" s="74" t="s">
        <v>384</v>
      </c>
      <c r="D1002" s="74" t="s">
        <v>74</v>
      </c>
      <c r="E1002" s="74">
        <v>36725810</v>
      </c>
      <c r="F1002" s="74" t="s">
        <v>4</v>
      </c>
      <c r="G1002" s="74" t="s">
        <v>77</v>
      </c>
      <c r="H1002" s="75">
        <v>42751</v>
      </c>
      <c r="I1002" s="75">
        <v>42751</v>
      </c>
      <c r="J1002" s="75">
        <v>42756</v>
      </c>
      <c r="K1002" s="72">
        <f t="shared" si="15"/>
        <v>5</v>
      </c>
      <c r="L1002" s="74">
        <v>90354</v>
      </c>
      <c r="M1002" s="74" t="s">
        <v>598</v>
      </c>
      <c r="N1002" s="74" t="s">
        <v>588</v>
      </c>
    </row>
    <row r="1003" spans="1:14" x14ac:dyDescent="0.2">
      <c r="A1003" s="72" t="s">
        <v>27</v>
      </c>
      <c r="B1003" s="74" t="s">
        <v>9</v>
      </c>
      <c r="C1003" s="74" t="s">
        <v>126</v>
      </c>
      <c r="D1003" s="74" t="s">
        <v>74</v>
      </c>
      <c r="E1003" s="74">
        <v>26655758</v>
      </c>
      <c r="F1003" s="74" t="s">
        <v>4</v>
      </c>
      <c r="G1003" s="74" t="s">
        <v>77</v>
      </c>
      <c r="H1003" s="75">
        <v>42751</v>
      </c>
      <c r="I1003" s="75">
        <v>42751</v>
      </c>
      <c r="J1003" s="75">
        <v>42751</v>
      </c>
      <c r="K1003" s="72">
        <f t="shared" si="15"/>
        <v>0</v>
      </c>
      <c r="L1003" s="74">
        <v>90355</v>
      </c>
      <c r="M1003" s="74" t="s">
        <v>598</v>
      </c>
      <c r="N1003" s="74" t="s">
        <v>588</v>
      </c>
    </row>
    <row r="1004" spans="1:14" x14ac:dyDescent="0.2">
      <c r="A1004" s="72" t="s">
        <v>27</v>
      </c>
      <c r="B1004" s="74" t="s">
        <v>10</v>
      </c>
      <c r="C1004" s="74" t="s">
        <v>999</v>
      </c>
      <c r="D1004" s="74" t="s">
        <v>74</v>
      </c>
      <c r="E1004" s="74">
        <v>26663621</v>
      </c>
      <c r="F1004" s="74" t="s">
        <v>4</v>
      </c>
      <c r="G1004" s="74" t="s">
        <v>77</v>
      </c>
      <c r="H1004" s="75">
        <v>42751</v>
      </c>
      <c r="I1004" s="75">
        <v>42751</v>
      </c>
      <c r="J1004" s="75">
        <v>42752</v>
      </c>
      <c r="K1004" s="72">
        <f t="shared" si="15"/>
        <v>1</v>
      </c>
      <c r="L1004" s="74">
        <v>90356</v>
      </c>
      <c r="M1004" s="74" t="s">
        <v>598</v>
      </c>
      <c r="N1004" s="74" t="s">
        <v>588</v>
      </c>
    </row>
    <row r="1005" spans="1:14" x14ac:dyDescent="0.2">
      <c r="A1005" s="72" t="s">
        <v>27</v>
      </c>
      <c r="B1005" s="74" t="s">
        <v>141</v>
      </c>
      <c r="C1005" s="74" t="s">
        <v>202</v>
      </c>
      <c r="D1005" s="74" t="s">
        <v>72</v>
      </c>
      <c r="E1005" s="74">
        <v>1083556940</v>
      </c>
      <c r="F1005" s="74" t="s">
        <v>4</v>
      </c>
      <c r="G1005" s="74" t="s">
        <v>77</v>
      </c>
      <c r="H1005" s="75">
        <v>42751</v>
      </c>
      <c r="I1005" s="75">
        <v>42751</v>
      </c>
      <c r="J1005" s="75">
        <v>42753</v>
      </c>
      <c r="K1005" s="72">
        <f t="shared" si="15"/>
        <v>2</v>
      </c>
      <c r="L1005" s="74">
        <v>90357</v>
      </c>
      <c r="M1005" s="74" t="s">
        <v>598</v>
      </c>
      <c r="N1005" s="74" t="s">
        <v>588</v>
      </c>
    </row>
    <row r="1006" spans="1:14" x14ac:dyDescent="0.2">
      <c r="A1006" s="72" t="s">
        <v>27</v>
      </c>
      <c r="B1006" s="74" t="s">
        <v>141</v>
      </c>
      <c r="C1006" s="74" t="s">
        <v>912</v>
      </c>
      <c r="D1006" s="74" t="s">
        <v>72</v>
      </c>
      <c r="E1006" s="74">
        <v>1082892824</v>
      </c>
      <c r="F1006" s="74" t="s">
        <v>4</v>
      </c>
      <c r="G1006" s="74" t="s">
        <v>77</v>
      </c>
      <c r="H1006" s="75">
        <v>42751</v>
      </c>
      <c r="I1006" s="75">
        <v>42751</v>
      </c>
      <c r="J1006" s="75">
        <v>42765</v>
      </c>
      <c r="K1006" s="72">
        <f t="shared" si="15"/>
        <v>14</v>
      </c>
      <c r="L1006" s="74">
        <v>90363</v>
      </c>
      <c r="M1006" s="74" t="s">
        <v>598</v>
      </c>
      <c r="N1006" s="74" t="s">
        <v>588</v>
      </c>
    </row>
    <row r="1007" spans="1:14" x14ac:dyDescent="0.2">
      <c r="A1007" s="72" t="s">
        <v>27</v>
      </c>
      <c r="B1007" s="74" t="s">
        <v>7</v>
      </c>
      <c r="C1007" s="74" t="s">
        <v>423</v>
      </c>
      <c r="D1007" s="74" t="s">
        <v>74</v>
      </c>
      <c r="E1007" s="74">
        <v>57427780</v>
      </c>
      <c r="F1007" s="74" t="s">
        <v>13</v>
      </c>
      <c r="G1007" s="74" t="s">
        <v>79</v>
      </c>
      <c r="H1007" s="75">
        <v>42751</v>
      </c>
      <c r="I1007" s="75">
        <v>42751</v>
      </c>
      <c r="J1007" s="75">
        <v>42752</v>
      </c>
      <c r="K1007" s="72">
        <f t="shared" si="15"/>
        <v>1</v>
      </c>
      <c r="L1007" s="74">
        <v>90366</v>
      </c>
      <c r="M1007" s="74" t="s">
        <v>604</v>
      </c>
      <c r="N1007" s="74" t="s">
        <v>588</v>
      </c>
    </row>
    <row r="1008" spans="1:14" x14ac:dyDescent="0.2">
      <c r="A1008" s="72" t="s">
        <v>27</v>
      </c>
      <c r="B1008" s="74" t="s">
        <v>140</v>
      </c>
      <c r="C1008" s="74" t="s">
        <v>1000</v>
      </c>
      <c r="D1008" s="74" t="s">
        <v>74</v>
      </c>
      <c r="E1008" s="74">
        <v>1083036604</v>
      </c>
      <c r="F1008" s="74" t="s">
        <v>4</v>
      </c>
      <c r="G1008" s="74" t="s">
        <v>77</v>
      </c>
      <c r="H1008" s="75">
        <v>42751</v>
      </c>
      <c r="I1008" s="75">
        <v>42751</v>
      </c>
      <c r="J1008" s="75">
        <v>42753</v>
      </c>
      <c r="K1008" s="72">
        <f t="shared" si="15"/>
        <v>2</v>
      </c>
      <c r="L1008" s="74">
        <v>90367</v>
      </c>
      <c r="M1008" s="74" t="s">
        <v>598</v>
      </c>
      <c r="N1008" s="74" t="s">
        <v>592</v>
      </c>
    </row>
    <row r="1009" spans="1:14" x14ac:dyDescent="0.2">
      <c r="A1009" s="72" t="s">
        <v>27</v>
      </c>
      <c r="B1009" s="74" t="s">
        <v>11</v>
      </c>
      <c r="C1009" s="74" t="s">
        <v>542</v>
      </c>
      <c r="D1009" s="74" t="s">
        <v>74</v>
      </c>
      <c r="E1009" s="74">
        <v>12448238</v>
      </c>
      <c r="F1009" s="74" t="s">
        <v>26</v>
      </c>
      <c r="G1009" s="74" t="s">
        <v>80</v>
      </c>
      <c r="H1009" s="75">
        <v>42752</v>
      </c>
      <c r="I1009" s="75">
        <v>42752</v>
      </c>
      <c r="J1009" s="75">
        <v>42752</v>
      </c>
      <c r="K1009" s="72">
        <f t="shared" si="15"/>
        <v>0</v>
      </c>
      <c r="L1009" s="74">
        <v>90370</v>
      </c>
      <c r="M1009" s="74" t="s">
        <v>598</v>
      </c>
      <c r="N1009" s="74" t="s">
        <v>1001</v>
      </c>
    </row>
    <row r="1010" spans="1:14" x14ac:dyDescent="0.2">
      <c r="A1010" s="72" t="s">
        <v>27</v>
      </c>
      <c r="B1010" s="74" t="s">
        <v>6</v>
      </c>
      <c r="C1010" s="74" t="s">
        <v>1002</v>
      </c>
      <c r="D1010" s="74" t="s">
        <v>281</v>
      </c>
      <c r="E1010" s="74">
        <v>31719537</v>
      </c>
      <c r="F1010" s="74" t="s">
        <v>4</v>
      </c>
      <c r="G1010" s="74" t="s">
        <v>77</v>
      </c>
      <c r="H1010" s="75">
        <v>42752</v>
      </c>
      <c r="I1010" s="75">
        <v>42752</v>
      </c>
      <c r="J1010" s="75">
        <v>42752</v>
      </c>
      <c r="K1010" s="72">
        <f t="shared" si="15"/>
        <v>0</v>
      </c>
      <c r="L1010" s="74">
        <v>90377</v>
      </c>
      <c r="M1010" s="74" t="s">
        <v>598</v>
      </c>
      <c r="N1010" s="74" t="s">
        <v>592</v>
      </c>
    </row>
    <row r="1011" spans="1:14" x14ac:dyDescent="0.2">
      <c r="A1011" s="72" t="s">
        <v>27</v>
      </c>
      <c r="B1011" s="74" t="s">
        <v>8</v>
      </c>
      <c r="C1011" s="74" t="s">
        <v>1003</v>
      </c>
      <c r="D1011" s="74" t="s">
        <v>74</v>
      </c>
      <c r="E1011" s="74">
        <v>12542561</v>
      </c>
      <c r="F1011" s="74" t="s">
        <v>4</v>
      </c>
      <c r="G1011" s="74" t="s">
        <v>77</v>
      </c>
      <c r="H1011" s="75">
        <v>42752</v>
      </c>
      <c r="I1011" s="75">
        <v>42752</v>
      </c>
      <c r="J1011" s="75">
        <v>42752</v>
      </c>
      <c r="K1011" s="72">
        <f t="shared" si="15"/>
        <v>0</v>
      </c>
      <c r="L1011" s="74">
        <v>90378</v>
      </c>
      <c r="M1011" s="74" t="s">
        <v>598</v>
      </c>
      <c r="N1011" s="74" t="s">
        <v>592</v>
      </c>
    </row>
    <row r="1012" spans="1:14" x14ac:dyDescent="0.2">
      <c r="A1012" s="72" t="s">
        <v>27</v>
      </c>
      <c r="B1012" s="74" t="s">
        <v>81</v>
      </c>
      <c r="C1012" s="74" t="s">
        <v>1004</v>
      </c>
      <c r="D1012" s="74" t="s">
        <v>76</v>
      </c>
      <c r="E1012" s="74">
        <v>1084453230</v>
      </c>
      <c r="F1012" s="74" t="s">
        <v>4</v>
      </c>
      <c r="G1012" s="74" t="s">
        <v>73</v>
      </c>
      <c r="H1012" s="75">
        <v>42752</v>
      </c>
      <c r="I1012" s="75">
        <v>42752</v>
      </c>
      <c r="J1012" s="75">
        <v>42759</v>
      </c>
      <c r="K1012" s="72">
        <f t="shared" si="15"/>
        <v>7</v>
      </c>
      <c r="L1012" s="74">
        <v>90381</v>
      </c>
      <c r="M1012" s="74" t="s">
        <v>598</v>
      </c>
      <c r="N1012" s="74" t="s">
        <v>592</v>
      </c>
    </row>
    <row r="1013" spans="1:14" x14ac:dyDescent="0.2">
      <c r="A1013" s="72" t="s">
        <v>27</v>
      </c>
      <c r="B1013" s="74" t="s">
        <v>7</v>
      </c>
      <c r="C1013" s="74" t="s">
        <v>154</v>
      </c>
      <c r="D1013" s="74" t="s">
        <v>74</v>
      </c>
      <c r="E1013" s="74">
        <v>36537696</v>
      </c>
      <c r="F1013" s="74" t="s">
        <v>26</v>
      </c>
      <c r="G1013" s="74" t="s">
        <v>80</v>
      </c>
      <c r="H1013" s="75">
        <v>42752</v>
      </c>
      <c r="I1013" s="75">
        <v>42752</v>
      </c>
      <c r="J1013" s="75">
        <v>42765</v>
      </c>
      <c r="K1013" s="72">
        <f t="shared" si="15"/>
        <v>13</v>
      </c>
      <c r="L1013" s="74">
        <v>90384</v>
      </c>
      <c r="M1013" s="74" t="s">
        <v>598</v>
      </c>
      <c r="N1013" s="74" t="s">
        <v>588</v>
      </c>
    </row>
    <row r="1014" spans="1:14" x14ac:dyDescent="0.2">
      <c r="A1014" s="72" t="s">
        <v>27</v>
      </c>
      <c r="B1014" s="74" t="s">
        <v>9</v>
      </c>
      <c r="C1014" s="74" t="s">
        <v>291</v>
      </c>
      <c r="D1014" s="74" t="s">
        <v>74</v>
      </c>
      <c r="E1014" s="74">
        <v>36523929</v>
      </c>
      <c r="F1014" s="74" t="s">
        <v>4</v>
      </c>
      <c r="G1014" s="74" t="s">
        <v>77</v>
      </c>
      <c r="H1014" s="75">
        <v>42752</v>
      </c>
      <c r="I1014" s="75">
        <v>42752</v>
      </c>
      <c r="J1014" s="75">
        <v>42752</v>
      </c>
      <c r="K1014" s="72">
        <f t="shared" si="15"/>
        <v>0</v>
      </c>
      <c r="L1014" s="74">
        <v>90385</v>
      </c>
      <c r="M1014" s="74" t="s">
        <v>598</v>
      </c>
      <c r="N1014" s="74" t="s">
        <v>588</v>
      </c>
    </row>
    <row r="1015" spans="1:14" x14ac:dyDescent="0.2">
      <c r="A1015" s="72" t="s">
        <v>27</v>
      </c>
      <c r="B1015" s="74" t="s">
        <v>141</v>
      </c>
      <c r="C1015" s="74" t="s">
        <v>1005</v>
      </c>
      <c r="D1015" s="74" t="s">
        <v>74</v>
      </c>
      <c r="E1015" s="74">
        <v>85230246</v>
      </c>
      <c r="F1015" s="74" t="s">
        <v>26</v>
      </c>
      <c r="G1015" s="74" t="s">
        <v>80</v>
      </c>
      <c r="H1015" s="75">
        <v>42752</v>
      </c>
      <c r="I1015" s="75">
        <v>42752</v>
      </c>
      <c r="J1015" s="75">
        <v>42765</v>
      </c>
      <c r="K1015" s="72">
        <f t="shared" si="15"/>
        <v>13</v>
      </c>
      <c r="L1015" s="74">
        <v>90389</v>
      </c>
      <c r="M1015" s="74" t="s">
        <v>598</v>
      </c>
      <c r="N1015" s="74" t="s">
        <v>592</v>
      </c>
    </row>
    <row r="1016" spans="1:14" x14ac:dyDescent="0.2">
      <c r="A1016" s="72" t="s">
        <v>27</v>
      </c>
      <c r="B1016" s="74" t="s">
        <v>1</v>
      </c>
      <c r="C1016" s="74" t="s">
        <v>1006</v>
      </c>
      <c r="D1016" s="74" t="s">
        <v>74</v>
      </c>
      <c r="E1016" s="74">
        <v>1082932124</v>
      </c>
      <c r="F1016" s="74" t="s">
        <v>4</v>
      </c>
      <c r="G1016" s="74" t="s">
        <v>82</v>
      </c>
      <c r="H1016" s="75">
        <v>42752</v>
      </c>
      <c r="I1016" s="75">
        <v>42752</v>
      </c>
      <c r="J1016" s="75">
        <v>42765</v>
      </c>
      <c r="K1016" s="72">
        <f t="shared" si="15"/>
        <v>13</v>
      </c>
      <c r="L1016" s="74">
        <v>90390</v>
      </c>
      <c r="M1016" s="74" t="s">
        <v>598</v>
      </c>
      <c r="N1016" s="74" t="s">
        <v>592</v>
      </c>
    </row>
    <row r="1017" spans="1:14" x14ac:dyDescent="0.2">
      <c r="A1017" s="72" t="s">
        <v>27</v>
      </c>
      <c r="B1017" s="74" t="s">
        <v>1</v>
      </c>
      <c r="C1017" s="74" t="s">
        <v>767</v>
      </c>
      <c r="D1017" s="74" t="s">
        <v>74</v>
      </c>
      <c r="E1017" s="74">
        <v>36718737</v>
      </c>
      <c r="F1017" s="74" t="s">
        <v>4</v>
      </c>
      <c r="G1017" s="74" t="s">
        <v>75</v>
      </c>
      <c r="H1017" s="75">
        <v>42752</v>
      </c>
      <c r="I1017" s="75">
        <v>42752</v>
      </c>
      <c r="J1017" s="75">
        <v>42755</v>
      </c>
      <c r="K1017" s="72">
        <f t="shared" si="15"/>
        <v>3</v>
      </c>
      <c r="L1017" s="74">
        <v>90394</v>
      </c>
      <c r="M1017" s="74" t="s">
        <v>604</v>
      </c>
      <c r="N1017" s="74" t="s">
        <v>588</v>
      </c>
    </row>
    <row r="1018" spans="1:14" x14ac:dyDescent="0.2">
      <c r="A1018" s="72" t="s">
        <v>27</v>
      </c>
      <c r="B1018" s="74" t="s">
        <v>141</v>
      </c>
      <c r="C1018" s="74" t="s">
        <v>578</v>
      </c>
      <c r="D1018" s="74" t="s">
        <v>72</v>
      </c>
      <c r="E1018" s="74">
        <v>1004361382</v>
      </c>
      <c r="F1018" s="74" t="s">
        <v>4</v>
      </c>
      <c r="G1018" s="74" t="s">
        <v>77</v>
      </c>
      <c r="H1018" s="75">
        <v>42752</v>
      </c>
      <c r="I1018" s="75">
        <v>42752</v>
      </c>
      <c r="J1018" s="75">
        <v>42761</v>
      </c>
      <c r="K1018" s="72">
        <f t="shared" si="15"/>
        <v>9</v>
      </c>
      <c r="L1018" s="74">
        <v>90395</v>
      </c>
      <c r="M1018" s="74" t="s">
        <v>598</v>
      </c>
      <c r="N1018" s="74" t="s">
        <v>588</v>
      </c>
    </row>
    <row r="1019" spans="1:14" x14ac:dyDescent="0.2">
      <c r="A1019" s="72" t="s">
        <v>27</v>
      </c>
      <c r="B1019" s="74" t="s">
        <v>141</v>
      </c>
      <c r="C1019" s="74" t="s">
        <v>1007</v>
      </c>
      <c r="D1019" s="74" t="s">
        <v>74</v>
      </c>
      <c r="E1019" s="74">
        <v>36718576</v>
      </c>
      <c r="F1019" s="74" t="s">
        <v>4</v>
      </c>
      <c r="G1019" s="74" t="s">
        <v>77</v>
      </c>
      <c r="H1019" s="75">
        <v>42752</v>
      </c>
      <c r="I1019" s="75">
        <v>42752</v>
      </c>
      <c r="J1019" s="75">
        <v>42752</v>
      </c>
      <c r="K1019" s="72">
        <f t="shared" si="15"/>
        <v>0</v>
      </c>
      <c r="L1019" s="74">
        <v>90398</v>
      </c>
      <c r="M1019" s="74" t="s">
        <v>598</v>
      </c>
      <c r="N1019" s="74" t="s">
        <v>592</v>
      </c>
    </row>
    <row r="1020" spans="1:14" x14ac:dyDescent="0.2">
      <c r="A1020" s="72" t="s">
        <v>27</v>
      </c>
      <c r="B1020" s="74" t="s">
        <v>1</v>
      </c>
      <c r="C1020" s="74" t="s">
        <v>1008</v>
      </c>
      <c r="D1020" s="74" t="s">
        <v>74</v>
      </c>
      <c r="E1020" s="74">
        <v>12534741</v>
      </c>
      <c r="F1020" s="74" t="s">
        <v>4</v>
      </c>
      <c r="G1020" s="74" t="s">
        <v>82</v>
      </c>
      <c r="H1020" s="75">
        <v>42752</v>
      </c>
      <c r="I1020" s="75">
        <v>42752</v>
      </c>
      <c r="J1020" s="75">
        <v>42765</v>
      </c>
      <c r="K1020" s="72">
        <f t="shared" si="15"/>
        <v>13</v>
      </c>
      <c r="L1020" s="74">
        <v>90399</v>
      </c>
      <c r="M1020" s="74" t="s">
        <v>598</v>
      </c>
      <c r="N1020" s="74" t="s">
        <v>592</v>
      </c>
    </row>
    <row r="1021" spans="1:14" x14ac:dyDescent="0.2">
      <c r="A1021" s="72" t="s">
        <v>27</v>
      </c>
      <c r="B1021" s="74" t="s">
        <v>141</v>
      </c>
      <c r="C1021" s="74" t="s">
        <v>1009</v>
      </c>
      <c r="D1021" s="74" t="s">
        <v>74</v>
      </c>
      <c r="E1021" s="74">
        <v>42485168</v>
      </c>
      <c r="F1021" s="74" t="s">
        <v>26</v>
      </c>
      <c r="G1021" s="74" t="s">
        <v>80</v>
      </c>
      <c r="H1021" s="75">
        <v>42752</v>
      </c>
      <c r="I1021" s="75">
        <v>42752</v>
      </c>
      <c r="J1021" s="75">
        <v>42765</v>
      </c>
      <c r="K1021" s="72">
        <f t="shared" si="15"/>
        <v>13</v>
      </c>
      <c r="L1021" s="74">
        <v>90400</v>
      </c>
      <c r="M1021" s="74" t="s">
        <v>598</v>
      </c>
      <c r="N1021" s="74" t="s">
        <v>592</v>
      </c>
    </row>
    <row r="1022" spans="1:14" x14ac:dyDescent="0.2">
      <c r="A1022" s="72" t="s">
        <v>27</v>
      </c>
      <c r="B1022" s="74" t="s">
        <v>141</v>
      </c>
      <c r="C1022" s="74" t="s">
        <v>208</v>
      </c>
      <c r="D1022" s="74" t="s">
        <v>74</v>
      </c>
      <c r="E1022" s="74">
        <v>1083019922</v>
      </c>
      <c r="F1022" s="74" t="s">
        <v>4</v>
      </c>
      <c r="G1022" s="74" t="s">
        <v>77</v>
      </c>
      <c r="H1022" s="75">
        <v>42752</v>
      </c>
      <c r="I1022" s="75">
        <v>42752</v>
      </c>
      <c r="J1022" s="75">
        <v>42752</v>
      </c>
      <c r="K1022" s="72">
        <f t="shared" si="15"/>
        <v>0</v>
      </c>
      <c r="L1022" s="74">
        <v>90402</v>
      </c>
      <c r="M1022" s="74" t="s">
        <v>598</v>
      </c>
      <c r="N1022" s="74" t="s">
        <v>588</v>
      </c>
    </row>
    <row r="1023" spans="1:14" x14ac:dyDescent="0.2">
      <c r="A1023" s="72" t="s">
        <v>27</v>
      </c>
      <c r="B1023" s="74" t="s">
        <v>11</v>
      </c>
      <c r="C1023" s="74" t="s">
        <v>1010</v>
      </c>
      <c r="D1023" s="74" t="s">
        <v>74</v>
      </c>
      <c r="E1023" s="74">
        <v>12631995</v>
      </c>
      <c r="F1023" s="74" t="s">
        <v>4</v>
      </c>
      <c r="G1023" s="74" t="s">
        <v>77</v>
      </c>
      <c r="H1023" s="75">
        <v>42752</v>
      </c>
      <c r="I1023" s="75">
        <v>42752</v>
      </c>
      <c r="J1023" s="75">
        <v>42765</v>
      </c>
      <c r="K1023" s="72">
        <f t="shared" si="15"/>
        <v>13</v>
      </c>
      <c r="L1023" s="74">
        <v>90406</v>
      </c>
      <c r="M1023" s="74" t="s">
        <v>598</v>
      </c>
      <c r="N1023" s="74" t="s">
        <v>592</v>
      </c>
    </row>
    <row r="1024" spans="1:14" x14ac:dyDescent="0.2">
      <c r="A1024" s="72" t="s">
        <v>27</v>
      </c>
      <c r="B1024" s="74" t="s">
        <v>11</v>
      </c>
      <c r="C1024" s="74" t="s">
        <v>1011</v>
      </c>
      <c r="D1024" s="74" t="s">
        <v>74</v>
      </c>
      <c r="E1024" s="74">
        <v>1082916888</v>
      </c>
      <c r="F1024" s="74" t="s">
        <v>4</v>
      </c>
      <c r="G1024" s="74" t="s">
        <v>77</v>
      </c>
      <c r="H1024" s="75">
        <v>42752</v>
      </c>
      <c r="I1024" s="75">
        <v>42752</v>
      </c>
      <c r="J1024" s="75">
        <v>42752</v>
      </c>
      <c r="K1024" s="72">
        <f t="shared" si="15"/>
        <v>0</v>
      </c>
      <c r="L1024" s="74">
        <v>90408</v>
      </c>
      <c r="M1024" s="74" t="s">
        <v>598</v>
      </c>
      <c r="N1024" s="74" t="s">
        <v>800</v>
      </c>
    </row>
    <row r="1025" spans="1:14" x14ac:dyDescent="0.2">
      <c r="A1025" s="72" t="s">
        <v>27</v>
      </c>
      <c r="B1025" s="74" t="s">
        <v>11</v>
      </c>
      <c r="C1025" s="74" t="s">
        <v>1011</v>
      </c>
      <c r="D1025" s="74" t="s">
        <v>74</v>
      </c>
      <c r="E1025" s="74">
        <v>1082916888</v>
      </c>
      <c r="F1025" s="74" t="s">
        <v>4</v>
      </c>
      <c r="G1025" s="74" t="s">
        <v>77</v>
      </c>
      <c r="H1025" s="75">
        <v>42752</v>
      </c>
      <c r="I1025" s="75">
        <v>42752</v>
      </c>
      <c r="J1025" s="75">
        <v>42752</v>
      </c>
      <c r="K1025" s="72">
        <f t="shared" si="15"/>
        <v>0</v>
      </c>
      <c r="L1025" s="74">
        <v>90409</v>
      </c>
      <c r="M1025" s="74" t="s">
        <v>598</v>
      </c>
      <c r="N1025" s="74" t="s">
        <v>800</v>
      </c>
    </row>
    <row r="1026" spans="1:14" x14ac:dyDescent="0.2">
      <c r="A1026" s="72" t="s">
        <v>27</v>
      </c>
      <c r="B1026" s="74" t="s">
        <v>143</v>
      </c>
      <c r="C1026" s="74" t="s">
        <v>852</v>
      </c>
      <c r="D1026" s="74" t="s">
        <v>74</v>
      </c>
      <c r="E1026" s="74">
        <v>1082999682</v>
      </c>
      <c r="F1026" s="74" t="s">
        <v>13</v>
      </c>
      <c r="G1026" s="74" t="s">
        <v>79</v>
      </c>
      <c r="H1026" s="75">
        <v>42752</v>
      </c>
      <c r="I1026" s="75">
        <v>42752</v>
      </c>
      <c r="J1026" s="75">
        <v>42762</v>
      </c>
      <c r="K1026" s="72">
        <f t="shared" si="15"/>
        <v>10</v>
      </c>
      <c r="L1026" s="74">
        <v>90415</v>
      </c>
      <c r="M1026" s="74" t="s">
        <v>604</v>
      </c>
      <c r="N1026" s="74" t="s">
        <v>588</v>
      </c>
    </row>
    <row r="1027" spans="1:14" x14ac:dyDescent="0.2">
      <c r="A1027" s="72" t="s">
        <v>27</v>
      </c>
      <c r="B1027" s="74" t="s">
        <v>140</v>
      </c>
      <c r="C1027" s="74" t="s">
        <v>655</v>
      </c>
      <c r="D1027" s="74" t="s">
        <v>74</v>
      </c>
      <c r="E1027" s="74">
        <v>36725968</v>
      </c>
      <c r="F1027" s="74" t="s">
        <v>26</v>
      </c>
      <c r="G1027" s="74" t="s">
        <v>80</v>
      </c>
      <c r="H1027" s="75">
        <v>42752</v>
      </c>
      <c r="I1027" s="75">
        <v>42752</v>
      </c>
      <c r="J1027" s="75">
        <v>42765</v>
      </c>
      <c r="K1027" s="72">
        <f t="shared" ref="K1027:K1090" si="16">J1027-H1027</f>
        <v>13</v>
      </c>
      <c r="L1027" s="74">
        <v>90419</v>
      </c>
      <c r="M1027" s="74" t="s">
        <v>598</v>
      </c>
      <c r="N1027" s="74" t="s">
        <v>588</v>
      </c>
    </row>
    <row r="1028" spans="1:14" x14ac:dyDescent="0.2">
      <c r="A1028" s="72" t="s">
        <v>27</v>
      </c>
      <c r="B1028" s="74" t="s">
        <v>141</v>
      </c>
      <c r="C1028" s="74" t="s">
        <v>822</v>
      </c>
      <c r="D1028" s="74" t="s">
        <v>74</v>
      </c>
      <c r="E1028" s="74">
        <v>1083467351</v>
      </c>
      <c r="F1028" s="74" t="s">
        <v>4</v>
      </c>
      <c r="G1028" s="74" t="s">
        <v>77</v>
      </c>
      <c r="H1028" s="75">
        <v>42752</v>
      </c>
      <c r="I1028" s="75">
        <v>42752</v>
      </c>
      <c r="J1028" s="75">
        <v>42752</v>
      </c>
      <c r="K1028" s="72">
        <f t="shared" si="16"/>
        <v>0</v>
      </c>
      <c r="L1028" s="74">
        <v>90422</v>
      </c>
      <c r="M1028" s="74" t="s">
        <v>598</v>
      </c>
      <c r="N1028" s="74" t="s">
        <v>588</v>
      </c>
    </row>
    <row r="1029" spans="1:14" x14ac:dyDescent="0.2">
      <c r="A1029" s="72" t="s">
        <v>27</v>
      </c>
      <c r="B1029" s="74" t="s">
        <v>141</v>
      </c>
      <c r="C1029" s="74" t="s">
        <v>1012</v>
      </c>
      <c r="D1029" s="74" t="s">
        <v>74</v>
      </c>
      <c r="E1029" s="74">
        <v>1085173170</v>
      </c>
      <c r="F1029" s="74" t="s">
        <v>4</v>
      </c>
      <c r="G1029" s="74" t="s">
        <v>77</v>
      </c>
      <c r="H1029" s="75">
        <v>42752</v>
      </c>
      <c r="I1029" s="75">
        <v>42752</v>
      </c>
      <c r="J1029" s="75">
        <v>42753</v>
      </c>
      <c r="K1029" s="72">
        <f t="shared" si="16"/>
        <v>1</v>
      </c>
      <c r="L1029" s="74">
        <v>90424</v>
      </c>
      <c r="M1029" s="74" t="s">
        <v>598</v>
      </c>
      <c r="N1029" s="74" t="s">
        <v>592</v>
      </c>
    </row>
    <row r="1030" spans="1:14" x14ac:dyDescent="0.2">
      <c r="A1030" s="72" t="s">
        <v>27</v>
      </c>
      <c r="B1030" s="74" t="s">
        <v>1</v>
      </c>
      <c r="C1030" s="74" t="s">
        <v>1013</v>
      </c>
      <c r="D1030" s="74" t="s">
        <v>74</v>
      </c>
      <c r="E1030" s="74">
        <v>1004161936</v>
      </c>
      <c r="F1030" s="74" t="s">
        <v>26</v>
      </c>
      <c r="G1030" s="74" t="s">
        <v>80</v>
      </c>
      <c r="H1030" s="75">
        <v>42752</v>
      </c>
      <c r="I1030" s="75">
        <v>42752</v>
      </c>
      <c r="J1030" s="75">
        <v>42765</v>
      </c>
      <c r="K1030" s="72">
        <f t="shared" si="16"/>
        <v>13</v>
      </c>
      <c r="L1030" s="74">
        <v>90425</v>
      </c>
      <c r="M1030" s="74" t="s">
        <v>598</v>
      </c>
      <c r="N1030" s="74" t="s">
        <v>592</v>
      </c>
    </row>
    <row r="1031" spans="1:14" x14ac:dyDescent="0.2">
      <c r="A1031" s="72" t="s">
        <v>27</v>
      </c>
      <c r="B1031" s="74" t="s">
        <v>9</v>
      </c>
      <c r="C1031" s="74" t="s">
        <v>1014</v>
      </c>
      <c r="D1031" s="74" t="s">
        <v>72</v>
      </c>
      <c r="E1031" s="74">
        <v>1082887506</v>
      </c>
      <c r="F1031" s="74" t="s">
        <v>4</v>
      </c>
      <c r="G1031" s="74" t="s">
        <v>77</v>
      </c>
      <c r="H1031" s="75">
        <v>42752</v>
      </c>
      <c r="I1031" s="75">
        <v>42752</v>
      </c>
      <c r="J1031" s="75">
        <v>42758</v>
      </c>
      <c r="K1031" s="72">
        <f t="shared" si="16"/>
        <v>6</v>
      </c>
      <c r="L1031" s="74">
        <v>90426</v>
      </c>
      <c r="M1031" s="74" t="s">
        <v>598</v>
      </c>
      <c r="N1031" s="74" t="s">
        <v>592</v>
      </c>
    </row>
    <row r="1032" spans="1:14" x14ac:dyDescent="0.2">
      <c r="A1032" s="72" t="s">
        <v>27</v>
      </c>
      <c r="B1032" s="74" t="s">
        <v>8</v>
      </c>
      <c r="C1032" s="74" t="s">
        <v>756</v>
      </c>
      <c r="D1032" s="74" t="s">
        <v>74</v>
      </c>
      <c r="E1032" s="74">
        <v>36561758</v>
      </c>
      <c r="F1032" s="74" t="s">
        <v>13</v>
      </c>
      <c r="G1032" s="74" t="s">
        <v>79</v>
      </c>
      <c r="H1032" s="75">
        <v>42752</v>
      </c>
      <c r="I1032" s="75">
        <v>42752</v>
      </c>
      <c r="J1032" s="75">
        <v>42762</v>
      </c>
      <c r="K1032" s="72">
        <f t="shared" si="16"/>
        <v>10</v>
      </c>
      <c r="L1032" s="74">
        <v>90430</v>
      </c>
      <c r="M1032" s="74" t="s">
        <v>604</v>
      </c>
      <c r="N1032" s="74" t="s">
        <v>588</v>
      </c>
    </row>
    <row r="1033" spans="1:14" x14ac:dyDescent="0.2">
      <c r="A1033" s="72" t="s">
        <v>27</v>
      </c>
      <c r="B1033" s="74" t="s">
        <v>10</v>
      </c>
      <c r="C1033" s="74" t="s">
        <v>999</v>
      </c>
      <c r="D1033" s="74" t="s">
        <v>74</v>
      </c>
      <c r="E1033" s="74">
        <v>26663621</v>
      </c>
      <c r="F1033" s="74" t="s">
        <v>4</v>
      </c>
      <c r="G1033" s="74" t="s">
        <v>77</v>
      </c>
      <c r="H1033" s="75">
        <v>42752</v>
      </c>
      <c r="I1033" s="75">
        <v>42752</v>
      </c>
      <c r="J1033" s="75">
        <v>42752</v>
      </c>
      <c r="K1033" s="72">
        <f t="shared" si="16"/>
        <v>0</v>
      </c>
      <c r="L1033" s="74">
        <v>90431</v>
      </c>
      <c r="M1033" s="74" t="s">
        <v>598</v>
      </c>
      <c r="N1033" s="74" t="s">
        <v>588</v>
      </c>
    </row>
    <row r="1034" spans="1:14" x14ac:dyDescent="0.2">
      <c r="A1034" s="72" t="s">
        <v>27</v>
      </c>
      <c r="B1034" s="74" t="s">
        <v>8</v>
      </c>
      <c r="C1034" s="74" t="s">
        <v>1015</v>
      </c>
      <c r="D1034" s="74" t="s">
        <v>74</v>
      </c>
      <c r="E1034" s="74">
        <v>32702525</v>
      </c>
      <c r="F1034" s="74" t="s">
        <v>26</v>
      </c>
      <c r="G1034" s="74" t="s">
        <v>80</v>
      </c>
      <c r="H1034" s="75">
        <v>42752</v>
      </c>
      <c r="I1034" s="75">
        <v>42752</v>
      </c>
      <c r="J1034" s="75">
        <v>42765</v>
      </c>
      <c r="K1034" s="72">
        <f t="shared" si="16"/>
        <v>13</v>
      </c>
      <c r="L1034" s="74">
        <v>90432</v>
      </c>
      <c r="M1034" s="74" t="s">
        <v>587</v>
      </c>
      <c r="N1034" s="74" t="s">
        <v>592</v>
      </c>
    </row>
    <row r="1035" spans="1:14" x14ac:dyDescent="0.2">
      <c r="A1035" s="72" t="s">
        <v>27</v>
      </c>
      <c r="B1035" s="74" t="s">
        <v>141</v>
      </c>
      <c r="C1035" s="74" t="s">
        <v>534</v>
      </c>
      <c r="D1035" s="74" t="s">
        <v>74</v>
      </c>
      <c r="E1035" s="74">
        <v>36527617</v>
      </c>
      <c r="F1035" s="74" t="s">
        <v>4</v>
      </c>
      <c r="G1035" s="74" t="s">
        <v>77</v>
      </c>
      <c r="H1035" s="75">
        <v>42752</v>
      </c>
      <c r="I1035" s="75">
        <v>42752</v>
      </c>
      <c r="J1035" s="75">
        <v>42765</v>
      </c>
      <c r="K1035" s="72">
        <f t="shared" si="16"/>
        <v>13</v>
      </c>
      <c r="L1035" s="74">
        <v>90433</v>
      </c>
      <c r="M1035" s="74" t="s">
        <v>598</v>
      </c>
      <c r="N1035" s="74" t="s">
        <v>588</v>
      </c>
    </row>
    <row r="1036" spans="1:14" x14ac:dyDescent="0.2">
      <c r="A1036" s="72" t="s">
        <v>27</v>
      </c>
      <c r="B1036" s="74" t="s">
        <v>141</v>
      </c>
      <c r="C1036" s="74" t="s">
        <v>960</v>
      </c>
      <c r="D1036" s="74" t="s">
        <v>74</v>
      </c>
      <c r="E1036" s="74">
        <v>84458155</v>
      </c>
      <c r="F1036" s="74" t="s">
        <v>4</v>
      </c>
      <c r="G1036" s="74" t="s">
        <v>77</v>
      </c>
      <c r="H1036" s="75">
        <v>42752</v>
      </c>
      <c r="I1036" s="75">
        <v>42752</v>
      </c>
      <c r="J1036" s="75">
        <v>42752</v>
      </c>
      <c r="K1036" s="72">
        <f t="shared" si="16"/>
        <v>0</v>
      </c>
      <c r="L1036" s="74">
        <v>90434</v>
      </c>
      <c r="M1036" s="74" t="s">
        <v>598</v>
      </c>
      <c r="N1036" s="74" t="s">
        <v>592</v>
      </c>
    </row>
    <row r="1037" spans="1:14" x14ac:dyDescent="0.2">
      <c r="A1037" s="72" t="s">
        <v>27</v>
      </c>
      <c r="B1037" s="74" t="s">
        <v>81</v>
      </c>
      <c r="C1037" s="74" t="s">
        <v>1016</v>
      </c>
      <c r="D1037" s="74" t="s">
        <v>74</v>
      </c>
      <c r="E1037" s="74">
        <v>45691169</v>
      </c>
      <c r="F1037" s="74" t="s">
        <v>4</v>
      </c>
      <c r="G1037" s="74" t="s">
        <v>77</v>
      </c>
      <c r="H1037" s="75">
        <v>42752</v>
      </c>
      <c r="I1037" s="75">
        <v>42752</v>
      </c>
      <c r="J1037" s="75">
        <v>42752</v>
      </c>
      <c r="K1037" s="72">
        <f t="shared" si="16"/>
        <v>0</v>
      </c>
      <c r="L1037" s="74">
        <v>90436</v>
      </c>
      <c r="M1037" s="74" t="s">
        <v>598</v>
      </c>
      <c r="N1037" s="74" t="s">
        <v>588</v>
      </c>
    </row>
    <row r="1038" spans="1:14" x14ac:dyDescent="0.2">
      <c r="A1038" s="72" t="s">
        <v>27</v>
      </c>
      <c r="B1038" s="74" t="s">
        <v>8</v>
      </c>
      <c r="C1038" s="74" t="s">
        <v>485</v>
      </c>
      <c r="D1038" s="74" t="s">
        <v>72</v>
      </c>
      <c r="E1038" s="74">
        <v>99082904413</v>
      </c>
      <c r="F1038" s="74" t="s">
        <v>13</v>
      </c>
      <c r="G1038" s="74" t="s">
        <v>79</v>
      </c>
      <c r="H1038" s="75">
        <v>42752</v>
      </c>
      <c r="I1038" s="75">
        <v>42752</v>
      </c>
      <c r="J1038" s="75">
        <v>42759</v>
      </c>
      <c r="K1038" s="72">
        <f t="shared" si="16"/>
        <v>7</v>
      </c>
      <c r="L1038" s="74">
        <v>90437</v>
      </c>
      <c r="M1038" s="74" t="s">
        <v>589</v>
      </c>
      <c r="N1038" s="74" t="s">
        <v>592</v>
      </c>
    </row>
    <row r="1039" spans="1:14" x14ac:dyDescent="0.2">
      <c r="A1039" s="72" t="s">
        <v>27</v>
      </c>
      <c r="B1039" s="74" t="s">
        <v>141</v>
      </c>
      <c r="C1039" s="74" t="s">
        <v>524</v>
      </c>
      <c r="D1039" s="74" t="s">
        <v>72</v>
      </c>
      <c r="E1039" s="74">
        <v>1002036467</v>
      </c>
      <c r="F1039" s="74" t="s">
        <v>4</v>
      </c>
      <c r="G1039" s="74" t="s">
        <v>77</v>
      </c>
      <c r="H1039" s="75">
        <v>42752</v>
      </c>
      <c r="I1039" s="75">
        <v>42752</v>
      </c>
      <c r="J1039" s="75">
        <v>42752</v>
      </c>
      <c r="K1039" s="72">
        <f t="shared" si="16"/>
        <v>0</v>
      </c>
      <c r="L1039" s="74">
        <v>90438</v>
      </c>
      <c r="M1039" s="74" t="s">
        <v>598</v>
      </c>
      <c r="N1039" s="74" t="s">
        <v>1017</v>
      </c>
    </row>
    <row r="1040" spans="1:14" x14ac:dyDescent="0.2">
      <c r="A1040" s="72" t="s">
        <v>27</v>
      </c>
      <c r="B1040" s="74" t="s">
        <v>140</v>
      </c>
      <c r="C1040" s="74" t="s">
        <v>1018</v>
      </c>
      <c r="D1040" s="74" t="s">
        <v>74</v>
      </c>
      <c r="E1040" s="74">
        <v>12536997</v>
      </c>
      <c r="F1040" s="74" t="s">
        <v>4</v>
      </c>
      <c r="G1040" s="74" t="s">
        <v>77</v>
      </c>
      <c r="H1040" s="75">
        <v>42752</v>
      </c>
      <c r="I1040" s="75">
        <v>42752</v>
      </c>
      <c r="J1040" s="75">
        <v>42752</v>
      </c>
      <c r="K1040" s="72">
        <f t="shared" si="16"/>
        <v>0</v>
      </c>
      <c r="L1040" s="74">
        <v>90439</v>
      </c>
      <c r="M1040" s="74" t="s">
        <v>598</v>
      </c>
      <c r="N1040" s="74" t="s">
        <v>592</v>
      </c>
    </row>
    <row r="1041" spans="1:14" x14ac:dyDescent="0.2">
      <c r="A1041" s="72" t="s">
        <v>27</v>
      </c>
      <c r="B1041" s="74" t="s">
        <v>141</v>
      </c>
      <c r="C1041" s="74" t="s">
        <v>1019</v>
      </c>
      <c r="D1041" s="74" t="s">
        <v>74</v>
      </c>
      <c r="E1041" s="74">
        <v>32789875</v>
      </c>
      <c r="F1041" s="74" t="s">
        <v>26</v>
      </c>
      <c r="G1041" s="74" t="s">
        <v>80</v>
      </c>
      <c r="H1041" s="75">
        <v>42752</v>
      </c>
      <c r="I1041" s="75">
        <v>42752</v>
      </c>
      <c r="J1041" s="75">
        <v>42759</v>
      </c>
      <c r="K1041" s="72">
        <f t="shared" si="16"/>
        <v>7</v>
      </c>
      <c r="L1041" s="74">
        <v>90440</v>
      </c>
      <c r="M1041" s="74" t="s">
        <v>589</v>
      </c>
      <c r="N1041" s="74" t="s">
        <v>592</v>
      </c>
    </row>
    <row r="1042" spans="1:14" x14ac:dyDescent="0.2">
      <c r="A1042" s="72" t="s">
        <v>27</v>
      </c>
      <c r="B1042" s="74" t="s">
        <v>141</v>
      </c>
      <c r="C1042" s="74" t="s">
        <v>582</v>
      </c>
      <c r="D1042" s="74" t="s">
        <v>72</v>
      </c>
      <c r="E1042" s="74">
        <v>1065129522</v>
      </c>
      <c r="F1042" s="74" t="s">
        <v>4</v>
      </c>
      <c r="G1042" s="74" t="s">
        <v>77</v>
      </c>
      <c r="H1042" s="75">
        <v>42752</v>
      </c>
      <c r="I1042" s="75">
        <v>42752</v>
      </c>
      <c r="J1042" s="75">
        <v>42752</v>
      </c>
      <c r="K1042" s="72">
        <f t="shared" si="16"/>
        <v>0</v>
      </c>
      <c r="L1042" s="74">
        <v>90441</v>
      </c>
      <c r="M1042" s="74" t="s">
        <v>598</v>
      </c>
      <c r="N1042" s="74" t="s">
        <v>1001</v>
      </c>
    </row>
    <row r="1043" spans="1:14" x14ac:dyDescent="0.2">
      <c r="A1043" s="72" t="s">
        <v>27</v>
      </c>
      <c r="B1043" s="74" t="s">
        <v>141</v>
      </c>
      <c r="C1043" s="74" t="s">
        <v>822</v>
      </c>
      <c r="D1043" s="74" t="s">
        <v>74</v>
      </c>
      <c r="E1043" s="74">
        <v>1083467351</v>
      </c>
      <c r="F1043" s="74" t="s">
        <v>4</v>
      </c>
      <c r="G1043" s="74" t="s">
        <v>77</v>
      </c>
      <c r="H1043" s="75">
        <v>42752</v>
      </c>
      <c r="I1043" s="75">
        <v>42752</v>
      </c>
      <c r="J1043" s="75">
        <v>42760</v>
      </c>
      <c r="K1043" s="72">
        <f t="shared" si="16"/>
        <v>8</v>
      </c>
      <c r="L1043" s="74">
        <v>90442</v>
      </c>
      <c r="M1043" s="74" t="s">
        <v>598</v>
      </c>
      <c r="N1043" s="74" t="s">
        <v>588</v>
      </c>
    </row>
    <row r="1044" spans="1:14" x14ac:dyDescent="0.2">
      <c r="A1044" s="72" t="s">
        <v>27</v>
      </c>
      <c r="B1044" s="74" t="s">
        <v>1</v>
      </c>
      <c r="C1044" s="74" t="s">
        <v>702</v>
      </c>
      <c r="D1044" s="74" t="s">
        <v>74</v>
      </c>
      <c r="E1044" s="74">
        <v>1004161811</v>
      </c>
      <c r="F1044" s="74" t="s">
        <v>4</v>
      </c>
      <c r="G1044" s="74" t="s">
        <v>77</v>
      </c>
      <c r="H1044" s="75">
        <v>42752</v>
      </c>
      <c r="I1044" s="75">
        <v>42752</v>
      </c>
      <c r="J1044" s="75">
        <v>42752</v>
      </c>
      <c r="K1044" s="72">
        <f t="shared" si="16"/>
        <v>0</v>
      </c>
      <c r="L1044" s="74">
        <v>90443</v>
      </c>
      <c r="M1044" s="74" t="s">
        <v>598</v>
      </c>
      <c r="N1044" s="74" t="s">
        <v>592</v>
      </c>
    </row>
    <row r="1045" spans="1:14" x14ac:dyDescent="0.2">
      <c r="A1045" s="72" t="s">
        <v>27</v>
      </c>
      <c r="B1045" s="74" t="s">
        <v>141</v>
      </c>
      <c r="C1045" s="74" t="s">
        <v>526</v>
      </c>
      <c r="D1045" s="74" t="s">
        <v>74</v>
      </c>
      <c r="E1045" s="74">
        <v>36549541</v>
      </c>
      <c r="F1045" s="74" t="s">
        <v>26</v>
      </c>
      <c r="G1045" s="74" t="s">
        <v>80</v>
      </c>
      <c r="H1045" s="75">
        <v>42753</v>
      </c>
      <c r="I1045" s="75">
        <v>42753</v>
      </c>
      <c r="J1045" s="75">
        <v>42753</v>
      </c>
      <c r="K1045" s="72">
        <f t="shared" si="16"/>
        <v>0</v>
      </c>
      <c r="L1045" s="74">
        <v>90448</v>
      </c>
      <c r="M1045" s="74" t="s">
        <v>598</v>
      </c>
      <c r="N1045" s="74" t="s">
        <v>588</v>
      </c>
    </row>
    <row r="1046" spans="1:14" x14ac:dyDescent="0.2">
      <c r="A1046" s="72" t="s">
        <v>27</v>
      </c>
      <c r="B1046" s="74" t="s">
        <v>7</v>
      </c>
      <c r="C1046" s="74" t="s">
        <v>465</v>
      </c>
      <c r="D1046" s="74" t="s">
        <v>74</v>
      </c>
      <c r="E1046" s="74">
        <v>36539574</v>
      </c>
      <c r="F1046" s="74" t="s">
        <v>13</v>
      </c>
      <c r="G1046" s="74" t="s">
        <v>79</v>
      </c>
      <c r="H1046" s="75">
        <v>42753</v>
      </c>
      <c r="I1046" s="75">
        <v>42753</v>
      </c>
      <c r="J1046" s="75">
        <v>42762</v>
      </c>
      <c r="K1046" s="72">
        <f t="shared" si="16"/>
        <v>9</v>
      </c>
      <c r="L1046" s="74">
        <v>90451</v>
      </c>
      <c r="M1046" s="74" t="s">
        <v>604</v>
      </c>
      <c r="N1046" s="74" t="s">
        <v>588</v>
      </c>
    </row>
    <row r="1047" spans="1:14" x14ac:dyDescent="0.2">
      <c r="A1047" s="72" t="s">
        <v>27</v>
      </c>
      <c r="B1047" s="74" t="s">
        <v>141</v>
      </c>
      <c r="C1047" s="74" t="s">
        <v>1020</v>
      </c>
      <c r="D1047" s="74" t="s">
        <v>74</v>
      </c>
      <c r="E1047" s="74">
        <v>57292889</v>
      </c>
      <c r="F1047" s="74" t="s">
        <v>26</v>
      </c>
      <c r="G1047" s="74" t="s">
        <v>80</v>
      </c>
      <c r="H1047" s="75">
        <v>42753</v>
      </c>
      <c r="I1047" s="75">
        <v>42753</v>
      </c>
      <c r="J1047" s="75">
        <v>42765</v>
      </c>
      <c r="K1047" s="72">
        <f t="shared" si="16"/>
        <v>12</v>
      </c>
      <c r="L1047" s="74">
        <v>90457</v>
      </c>
      <c r="M1047" s="74" t="s">
        <v>598</v>
      </c>
      <c r="N1047" s="74" t="s">
        <v>592</v>
      </c>
    </row>
    <row r="1048" spans="1:14" x14ac:dyDescent="0.2">
      <c r="A1048" s="72" t="s">
        <v>27</v>
      </c>
      <c r="B1048" s="74" t="s">
        <v>141</v>
      </c>
      <c r="C1048" s="74" t="s">
        <v>88</v>
      </c>
      <c r="D1048" s="74" t="s">
        <v>74</v>
      </c>
      <c r="E1048" s="74">
        <v>49784841</v>
      </c>
      <c r="F1048" s="74" t="s">
        <v>13</v>
      </c>
      <c r="G1048" s="74" t="s">
        <v>79</v>
      </c>
      <c r="H1048" s="75">
        <v>42753</v>
      </c>
      <c r="I1048" s="75">
        <v>42753</v>
      </c>
      <c r="J1048" s="75">
        <v>42755</v>
      </c>
      <c r="K1048" s="72">
        <f t="shared" si="16"/>
        <v>2</v>
      </c>
      <c r="L1048" s="74">
        <v>90458</v>
      </c>
      <c r="M1048" s="74" t="s">
        <v>604</v>
      </c>
      <c r="N1048" s="74" t="s">
        <v>588</v>
      </c>
    </row>
    <row r="1049" spans="1:14" x14ac:dyDescent="0.2">
      <c r="A1049" s="72" t="s">
        <v>27</v>
      </c>
      <c r="B1049" s="74" t="s">
        <v>141</v>
      </c>
      <c r="C1049" s="74" t="s">
        <v>586</v>
      </c>
      <c r="D1049" s="74" t="s">
        <v>74</v>
      </c>
      <c r="E1049" s="74">
        <v>26655303</v>
      </c>
      <c r="F1049" s="74" t="s">
        <v>4</v>
      </c>
      <c r="G1049" s="74" t="s">
        <v>77</v>
      </c>
      <c r="H1049" s="75">
        <v>42753</v>
      </c>
      <c r="I1049" s="75">
        <v>42753</v>
      </c>
      <c r="J1049" s="75">
        <v>42753</v>
      </c>
      <c r="K1049" s="72">
        <f t="shared" si="16"/>
        <v>0</v>
      </c>
      <c r="L1049" s="74">
        <v>90459</v>
      </c>
      <c r="M1049" s="74" t="s">
        <v>598</v>
      </c>
      <c r="N1049" s="74" t="s">
        <v>588</v>
      </c>
    </row>
    <row r="1050" spans="1:14" x14ac:dyDescent="0.2">
      <c r="A1050" s="72" t="s">
        <v>27</v>
      </c>
      <c r="B1050" s="74" t="s">
        <v>6</v>
      </c>
      <c r="C1050" s="74" t="s">
        <v>1002</v>
      </c>
      <c r="D1050" s="74" t="s">
        <v>90</v>
      </c>
      <c r="E1050" s="74">
        <v>31719537</v>
      </c>
      <c r="F1050" s="74" t="s">
        <v>4</v>
      </c>
      <c r="G1050" s="74" t="s">
        <v>77</v>
      </c>
      <c r="H1050" s="75">
        <v>42753</v>
      </c>
      <c r="I1050" s="75">
        <v>42753</v>
      </c>
      <c r="J1050" s="75">
        <v>42753</v>
      </c>
      <c r="K1050" s="72">
        <f t="shared" si="16"/>
        <v>0</v>
      </c>
      <c r="L1050" s="74">
        <v>90460</v>
      </c>
      <c r="M1050" s="74" t="s">
        <v>598</v>
      </c>
      <c r="N1050" s="74" t="s">
        <v>592</v>
      </c>
    </row>
    <row r="1051" spans="1:14" x14ac:dyDescent="0.2">
      <c r="A1051" s="72" t="s">
        <v>27</v>
      </c>
      <c r="B1051" s="74" t="s">
        <v>9</v>
      </c>
      <c r="C1051" s="74" t="s">
        <v>1021</v>
      </c>
      <c r="D1051" s="74" t="s">
        <v>74</v>
      </c>
      <c r="E1051" s="74">
        <v>36548055</v>
      </c>
      <c r="F1051" s="74" t="s">
        <v>4</v>
      </c>
      <c r="G1051" s="74" t="s">
        <v>77</v>
      </c>
      <c r="H1051" s="75">
        <v>42753</v>
      </c>
      <c r="I1051" s="75">
        <v>42753</v>
      </c>
      <c r="J1051" s="75">
        <v>42756</v>
      </c>
      <c r="K1051" s="72">
        <f t="shared" si="16"/>
        <v>3</v>
      </c>
      <c r="L1051" s="74">
        <v>90463</v>
      </c>
      <c r="M1051" s="74" t="s">
        <v>591</v>
      </c>
      <c r="N1051" s="74" t="s">
        <v>588</v>
      </c>
    </row>
    <row r="1052" spans="1:14" x14ac:dyDescent="0.2">
      <c r="A1052" s="72" t="s">
        <v>27</v>
      </c>
      <c r="B1052" s="74" t="s">
        <v>9</v>
      </c>
      <c r="C1052" s="74" t="s">
        <v>1021</v>
      </c>
      <c r="D1052" s="74" t="s">
        <v>74</v>
      </c>
      <c r="E1052" s="74">
        <v>36548055</v>
      </c>
      <c r="F1052" s="74" t="s">
        <v>4</v>
      </c>
      <c r="G1052" s="74" t="s">
        <v>77</v>
      </c>
      <c r="H1052" s="75">
        <v>42753</v>
      </c>
      <c r="I1052" s="75">
        <v>42753</v>
      </c>
      <c r="J1052" s="75">
        <v>42760</v>
      </c>
      <c r="K1052" s="72">
        <f t="shared" si="16"/>
        <v>7</v>
      </c>
      <c r="L1052" s="74">
        <v>90464</v>
      </c>
      <c r="M1052" s="74" t="s">
        <v>598</v>
      </c>
      <c r="N1052" s="74" t="s">
        <v>588</v>
      </c>
    </row>
    <row r="1053" spans="1:14" x14ac:dyDescent="0.2">
      <c r="A1053" s="72" t="s">
        <v>27</v>
      </c>
      <c r="B1053" s="74" t="s">
        <v>7</v>
      </c>
      <c r="C1053" s="74" t="s">
        <v>429</v>
      </c>
      <c r="D1053" s="74" t="s">
        <v>74</v>
      </c>
      <c r="E1053" s="74">
        <v>7141913</v>
      </c>
      <c r="F1053" s="74" t="s">
        <v>4</v>
      </c>
      <c r="G1053" s="74" t="s">
        <v>77</v>
      </c>
      <c r="H1053" s="75">
        <v>42753</v>
      </c>
      <c r="I1053" s="75">
        <v>42753</v>
      </c>
      <c r="J1053" s="75">
        <v>42753</v>
      </c>
      <c r="K1053" s="72">
        <f t="shared" si="16"/>
        <v>0</v>
      </c>
      <c r="L1053" s="74">
        <v>90466</v>
      </c>
      <c r="M1053" s="74" t="s">
        <v>598</v>
      </c>
      <c r="N1053" s="74" t="s">
        <v>588</v>
      </c>
    </row>
    <row r="1054" spans="1:14" x14ac:dyDescent="0.2">
      <c r="A1054" s="72" t="s">
        <v>27</v>
      </c>
      <c r="B1054" s="74" t="s">
        <v>9</v>
      </c>
      <c r="C1054" s="74" t="s">
        <v>290</v>
      </c>
      <c r="D1054" s="74" t="s">
        <v>74</v>
      </c>
      <c r="E1054" s="74">
        <v>56053605</v>
      </c>
      <c r="F1054" s="74" t="s">
        <v>13</v>
      </c>
      <c r="G1054" s="74" t="s">
        <v>79</v>
      </c>
      <c r="H1054" s="75">
        <v>42753</v>
      </c>
      <c r="I1054" s="75">
        <v>42753</v>
      </c>
      <c r="J1054" s="75">
        <v>42762</v>
      </c>
      <c r="K1054" s="72">
        <f t="shared" si="16"/>
        <v>9</v>
      </c>
      <c r="L1054" s="74">
        <v>90469</v>
      </c>
      <c r="M1054" s="74" t="s">
        <v>604</v>
      </c>
      <c r="N1054" s="74" t="s">
        <v>588</v>
      </c>
    </row>
    <row r="1055" spans="1:14" x14ac:dyDescent="0.2">
      <c r="A1055" s="72" t="s">
        <v>27</v>
      </c>
      <c r="B1055" s="74" t="s">
        <v>1</v>
      </c>
      <c r="C1055" s="74" t="s">
        <v>375</v>
      </c>
      <c r="D1055" s="74" t="s">
        <v>74</v>
      </c>
      <c r="E1055" s="74">
        <v>57431972</v>
      </c>
      <c r="F1055" s="74" t="s">
        <v>13</v>
      </c>
      <c r="G1055" s="74" t="s">
        <v>79</v>
      </c>
      <c r="H1055" s="75">
        <v>42753</v>
      </c>
      <c r="I1055" s="75">
        <v>42753</v>
      </c>
      <c r="J1055" s="75">
        <v>42762</v>
      </c>
      <c r="K1055" s="72">
        <f t="shared" si="16"/>
        <v>9</v>
      </c>
      <c r="L1055" s="74">
        <v>90471</v>
      </c>
      <c r="M1055" s="74" t="s">
        <v>604</v>
      </c>
      <c r="N1055" s="74" t="s">
        <v>588</v>
      </c>
    </row>
    <row r="1056" spans="1:14" x14ac:dyDescent="0.2">
      <c r="A1056" s="72" t="s">
        <v>27</v>
      </c>
      <c r="B1056" s="74" t="s">
        <v>141</v>
      </c>
      <c r="C1056" s="74" t="s">
        <v>993</v>
      </c>
      <c r="D1056" s="74" t="s">
        <v>74</v>
      </c>
      <c r="E1056" s="74">
        <v>1082895409</v>
      </c>
      <c r="F1056" s="74" t="s">
        <v>4</v>
      </c>
      <c r="G1056" s="74" t="s">
        <v>77</v>
      </c>
      <c r="H1056" s="75">
        <v>42753</v>
      </c>
      <c r="I1056" s="75">
        <v>42753</v>
      </c>
      <c r="J1056" s="75">
        <v>42766</v>
      </c>
      <c r="K1056" s="72">
        <f t="shared" si="16"/>
        <v>13</v>
      </c>
      <c r="L1056" s="74">
        <v>90476</v>
      </c>
      <c r="M1056" s="74" t="s">
        <v>604</v>
      </c>
      <c r="N1056" s="74" t="s">
        <v>588</v>
      </c>
    </row>
    <row r="1057" spans="1:14" x14ac:dyDescent="0.2">
      <c r="A1057" s="72" t="s">
        <v>27</v>
      </c>
      <c r="B1057" s="74" t="s">
        <v>10</v>
      </c>
      <c r="C1057" s="74" t="s">
        <v>956</v>
      </c>
      <c r="D1057" s="74" t="s">
        <v>74</v>
      </c>
      <c r="E1057" s="74">
        <v>36542854</v>
      </c>
      <c r="F1057" s="74" t="s">
        <v>4</v>
      </c>
      <c r="G1057" s="74" t="s">
        <v>77</v>
      </c>
      <c r="H1057" s="75">
        <v>42753</v>
      </c>
      <c r="I1057" s="75">
        <v>42753</v>
      </c>
      <c r="J1057" s="75">
        <v>42756</v>
      </c>
      <c r="K1057" s="72">
        <f t="shared" si="16"/>
        <v>3</v>
      </c>
      <c r="L1057" s="74">
        <v>90480</v>
      </c>
      <c r="M1057" s="74" t="s">
        <v>598</v>
      </c>
      <c r="N1057" s="74" t="s">
        <v>588</v>
      </c>
    </row>
    <row r="1058" spans="1:14" x14ac:dyDescent="0.2">
      <c r="A1058" s="72" t="s">
        <v>27</v>
      </c>
      <c r="B1058" s="74" t="s">
        <v>10</v>
      </c>
      <c r="C1058" s="74" t="s">
        <v>259</v>
      </c>
      <c r="D1058" s="74" t="s">
        <v>72</v>
      </c>
      <c r="E1058" s="74">
        <v>1082901711</v>
      </c>
      <c r="F1058" s="74" t="s">
        <v>4</v>
      </c>
      <c r="G1058" s="74" t="s">
        <v>73</v>
      </c>
      <c r="H1058" s="75">
        <v>42753</v>
      </c>
      <c r="I1058" s="75">
        <v>42753</v>
      </c>
      <c r="J1058" s="75">
        <v>42758</v>
      </c>
      <c r="K1058" s="72">
        <f t="shared" si="16"/>
        <v>5</v>
      </c>
      <c r="L1058" s="74">
        <v>90481</v>
      </c>
      <c r="M1058" s="74" t="s">
        <v>587</v>
      </c>
      <c r="N1058" s="74" t="s">
        <v>588</v>
      </c>
    </row>
    <row r="1059" spans="1:14" x14ac:dyDescent="0.2">
      <c r="A1059" s="72" t="s">
        <v>27</v>
      </c>
      <c r="B1059" s="74" t="s">
        <v>9</v>
      </c>
      <c r="C1059" s="74" t="s">
        <v>1022</v>
      </c>
      <c r="D1059" s="74" t="s">
        <v>74</v>
      </c>
      <c r="E1059" s="74">
        <v>7142071</v>
      </c>
      <c r="F1059" s="74" t="s">
        <v>4</v>
      </c>
      <c r="G1059" s="74" t="s">
        <v>77</v>
      </c>
      <c r="H1059" s="75">
        <v>42753</v>
      </c>
      <c r="I1059" s="75">
        <v>42753</v>
      </c>
      <c r="J1059" s="75">
        <v>42756</v>
      </c>
      <c r="K1059" s="72">
        <f t="shared" si="16"/>
        <v>3</v>
      </c>
      <c r="L1059" s="74">
        <v>90483</v>
      </c>
      <c r="M1059" s="74" t="s">
        <v>598</v>
      </c>
      <c r="N1059" s="74" t="s">
        <v>592</v>
      </c>
    </row>
    <row r="1060" spans="1:14" x14ac:dyDescent="0.2">
      <c r="A1060" s="72" t="s">
        <v>27</v>
      </c>
      <c r="B1060" s="74" t="s">
        <v>141</v>
      </c>
      <c r="C1060" s="74" t="s">
        <v>175</v>
      </c>
      <c r="D1060" s="74" t="s">
        <v>74</v>
      </c>
      <c r="E1060" s="74">
        <v>7143516</v>
      </c>
      <c r="F1060" s="74" t="s">
        <v>4</v>
      </c>
      <c r="G1060" s="74" t="s">
        <v>77</v>
      </c>
      <c r="H1060" s="75">
        <v>42753</v>
      </c>
      <c r="I1060" s="75">
        <v>42753</v>
      </c>
      <c r="J1060" s="75">
        <v>42756</v>
      </c>
      <c r="K1060" s="72">
        <f t="shared" si="16"/>
        <v>3</v>
      </c>
      <c r="L1060" s="74">
        <v>90486</v>
      </c>
      <c r="M1060" s="74" t="s">
        <v>598</v>
      </c>
      <c r="N1060" s="74" t="s">
        <v>588</v>
      </c>
    </row>
    <row r="1061" spans="1:14" x14ac:dyDescent="0.2">
      <c r="A1061" s="72" t="s">
        <v>27</v>
      </c>
      <c r="B1061" s="74" t="s">
        <v>1</v>
      </c>
      <c r="C1061" s="74" t="s">
        <v>230</v>
      </c>
      <c r="D1061" s="74" t="s">
        <v>74</v>
      </c>
      <c r="E1061" s="74">
        <v>7604908</v>
      </c>
      <c r="F1061" s="74" t="s">
        <v>13</v>
      </c>
      <c r="G1061" s="74" t="s">
        <v>79</v>
      </c>
      <c r="H1061" s="75">
        <v>42753</v>
      </c>
      <c r="I1061" s="75">
        <v>42753</v>
      </c>
      <c r="J1061" s="75">
        <v>42766</v>
      </c>
      <c r="K1061" s="72">
        <f t="shared" si="16"/>
        <v>13</v>
      </c>
      <c r="L1061" s="74">
        <v>90488</v>
      </c>
      <c r="M1061" s="74" t="s">
        <v>604</v>
      </c>
      <c r="N1061" s="74" t="s">
        <v>588</v>
      </c>
    </row>
    <row r="1062" spans="1:14" x14ac:dyDescent="0.2">
      <c r="A1062" s="72" t="s">
        <v>27</v>
      </c>
      <c r="B1062" s="74" t="s">
        <v>141</v>
      </c>
      <c r="C1062" s="74" t="s">
        <v>1023</v>
      </c>
      <c r="D1062" s="74" t="s">
        <v>74</v>
      </c>
      <c r="E1062" s="74">
        <v>45461667</v>
      </c>
      <c r="F1062" s="74" t="s">
        <v>4</v>
      </c>
      <c r="G1062" s="74" t="s">
        <v>77</v>
      </c>
      <c r="H1062" s="75">
        <v>42753</v>
      </c>
      <c r="I1062" s="75">
        <v>42753</v>
      </c>
      <c r="J1062" s="75">
        <v>42766</v>
      </c>
      <c r="K1062" s="72">
        <f t="shared" si="16"/>
        <v>13</v>
      </c>
      <c r="L1062" s="74">
        <v>90489</v>
      </c>
      <c r="M1062" s="74" t="s">
        <v>598</v>
      </c>
      <c r="N1062" s="74" t="s">
        <v>592</v>
      </c>
    </row>
    <row r="1063" spans="1:14" x14ac:dyDescent="0.2">
      <c r="A1063" s="72" t="s">
        <v>27</v>
      </c>
      <c r="B1063" s="74" t="s">
        <v>1</v>
      </c>
      <c r="C1063" s="74" t="s">
        <v>109</v>
      </c>
      <c r="D1063" s="74" t="s">
        <v>76</v>
      </c>
      <c r="E1063" s="74">
        <v>1080438991</v>
      </c>
      <c r="F1063" s="74" t="s">
        <v>4</v>
      </c>
      <c r="G1063" s="74" t="s">
        <v>73</v>
      </c>
      <c r="H1063" s="75">
        <v>42753</v>
      </c>
      <c r="I1063" s="75">
        <v>42753</v>
      </c>
      <c r="J1063" s="75">
        <v>42759</v>
      </c>
      <c r="K1063" s="72">
        <f t="shared" si="16"/>
        <v>6</v>
      </c>
      <c r="L1063" s="74">
        <v>90490</v>
      </c>
      <c r="M1063" s="74" t="s">
        <v>598</v>
      </c>
      <c r="N1063" s="74" t="s">
        <v>588</v>
      </c>
    </row>
    <row r="1064" spans="1:14" x14ac:dyDescent="0.2">
      <c r="A1064" s="72" t="s">
        <v>27</v>
      </c>
      <c r="B1064" s="74" t="s">
        <v>141</v>
      </c>
      <c r="C1064" s="74" t="s">
        <v>1024</v>
      </c>
      <c r="D1064" s="74" t="s">
        <v>72</v>
      </c>
      <c r="E1064" s="74">
        <v>1082846504</v>
      </c>
      <c r="F1064" s="74" t="s">
        <v>4</v>
      </c>
      <c r="G1064" s="74" t="s">
        <v>77</v>
      </c>
      <c r="H1064" s="75">
        <v>42753</v>
      </c>
      <c r="I1064" s="75">
        <v>42753</v>
      </c>
      <c r="J1064" s="75">
        <v>42753</v>
      </c>
      <c r="K1064" s="72">
        <f t="shared" si="16"/>
        <v>0</v>
      </c>
      <c r="L1064" s="74">
        <v>90491</v>
      </c>
      <c r="M1064" s="74" t="s">
        <v>598</v>
      </c>
      <c r="N1064" s="74" t="s">
        <v>800</v>
      </c>
    </row>
    <row r="1065" spans="1:14" x14ac:dyDescent="0.2">
      <c r="A1065" s="72" t="s">
        <v>27</v>
      </c>
      <c r="B1065" s="74" t="s">
        <v>12</v>
      </c>
      <c r="C1065" s="74" t="s">
        <v>270</v>
      </c>
      <c r="D1065" s="74" t="s">
        <v>74</v>
      </c>
      <c r="E1065" s="74">
        <v>41534201</v>
      </c>
      <c r="F1065" s="74" t="s">
        <v>4</v>
      </c>
      <c r="G1065" s="74" t="s">
        <v>75</v>
      </c>
      <c r="H1065" s="75">
        <v>42753</v>
      </c>
      <c r="I1065" s="75">
        <v>42753</v>
      </c>
      <c r="J1065" s="75">
        <v>42755</v>
      </c>
      <c r="K1065" s="72">
        <f t="shared" si="16"/>
        <v>2</v>
      </c>
      <c r="L1065" s="74">
        <v>90492</v>
      </c>
      <c r="M1065" s="74" t="s">
        <v>604</v>
      </c>
      <c r="N1065" s="74" t="s">
        <v>588</v>
      </c>
    </row>
    <row r="1066" spans="1:14" x14ac:dyDescent="0.2">
      <c r="A1066" s="72" t="s">
        <v>27</v>
      </c>
      <c r="B1066" s="74" t="s">
        <v>11</v>
      </c>
      <c r="C1066" s="74" t="s">
        <v>1011</v>
      </c>
      <c r="D1066" s="74" t="s">
        <v>74</v>
      </c>
      <c r="E1066" s="74">
        <v>1082916888</v>
      </c>
      <c r="F1066" s="74" t="s">
        <v>4</v>
      </c>
      <c r="G1066" s="74" t="s">
        <v>77</v>
      </c>
      <c r="H1066" s="75">
        <v>42753</v>
      </c>
      <c r="I1066" s="75">
        <v>42753</v>
      </c>
      <c r="J1066" s="75">
        <v>42753</v>
      </c>
      <c r="K1066" s="72">
        <f t="shared" si="16"/>
        <v>0</v>
      </c>
      <c r="L1066" s="74">
        <v>90494</v>
      </c>
      <c r="M1066" s="74" t="s">
        <v>598</v>
      </c>
      <c r="N1066" s="74" t="s">
        <v>588</v>
      </c>
    </row>
    <row r="1067" spans="1:14" x14ac:dyDescent="0.2">
      <c r="A1067" s="72" t="s">
        <v>27</v>
      </c>
      <c r="B1067" s="74" t="s">
        <v>9</v>
      </c>
      <c r="C1067" s="74" t="s">
        <v>290</v>
      </c>
      <c r="D1067" s="74" t="s">
        <v>74</v>
      </c>
      <c r="E1067" s="74">
        <v>56053605</v>
      </c>
      <c r="F1067" s="74" t="s">
        <v>13</v>
      </c>
      <c r="G1067" s="74" t="s">
        <v>139</v>
      </c>
      <c r="H1067" s="75">
        <v>42753</v>
      </c>
      <c r="I1067" s="75">
        <v>42753</v>
      </c>
      <c r="J1067" s="75">
        <v>42754</v>
      </c>
      <c r="K1067" s="72">
        <f t="shared" si="16"/>
        <v>1</v>
      </c>
      <c r="L1067" s="74">
        <v>90496</v>
      </c>
      <c r="M1067" s="74" t="s">
        <v>604</v>
      </c>
      <c r="N1067" s="74" t="s">
        <v>588</v>
      </c>
    </row>
    <row r="1068" spans="1:14" x14ac:dyDescent="0.2">
      <c r="A1068" s="72" t="s">
        <v>27</v>
      </c>
      <c r="B1068" s="74" t="s">
        <v>141</v>
      </c>
      <c r="C1068" s="74" t="s">
        <v>1025</v>
      </c>
      <c r="D1068" s="74" t="s">
        <v>74</v>
      </c>
      <c r="E1068" s="74">
        <v>1082410627</v>
      </c>
      <c r="F1068" s="74" t="s">
        <v>4</v>
      </c>
      <c r="G1068" s="74" t="s">
        <v>77</v>
      </c>
      <c r="H1068" s="75">
        <v>42753</v>
      </c>
      <c r="I1068" s="75">
        <v>42753</v>
      </c>
      <c r="J1068" s="75">
        <v>42766</v>
      </c>
      <c r="K1068" s="72">
        <f t="shared" si="16"/>
        <v>13</v>
      </c>
      <c r="L1068" s="74">
        <v>90501</v>
      </c>
      <c r="M1068" s="74" t="s">
        <v>587</v>
      </c>
      <c r="N1068" s="74" t="s">
        <v>592</v>
      </c>
    </row>
    <row r="1069" spans="1:14" x14ac:dyDescent="0.2">
      <c r="A1069" s="72" t="s">
        <v>27</v>
      </c>
      <c r="B1069" s="74" t="s">
        <v>6</v>
      </c>
      <c r="C1069" s="74" t="s">
        <v>1002</v>
      </c>
      <c r="D1069" s="74" t="s">
        <v>90</v>
      </c>
      <c r="E1069" s="74">
        <v>31719537</v>
      </c>
      <c r="F1069" s="74" t="s">
        <v>4</v>
      </c>
      <c r="G1069" s="74" t="s">
        <v>77</v>
      </c>
      <c r="H1069" s="75">
        <v>42754</v>
      </c>
      <c r="I1069" s="75">
        <v>42754</v>
      </c>
      <c r="J1069" s="75">
        <v>42754</v>
      </c>
      <c r="K1069" s="72">
        <f t="shared" si="16"/>
        <v>0</v>
      </c>
      <c r="L1069" s="74">
        <v>90504</v>
      </c>
      <c r="M1069" s="74" t="s">
        <v>598</v>
      </c>
      <c r="N1069" s="74" t="s">
        <v>1001</v>
      </c>
    </row>
    <row r="1070" spans="1:14" x14ac:dyDescent="0.2">
      <c r="A1070" s="72" t="s">
        <v>27</v>
      </c>
      <c r="B1070" s="74" t="s">
        <v>141</v>
      </c>
      <c r="C1070" s="74" t="s">
        <v>924</v>
      </c>
      <c r="D1070" s="74" t="s">
        <v>74</v>
      </c>
      <c r="E1070" s="74">
        <v>85476916</v>
      </c>
      <c r="F1070" s="74" t="s">
        <v>4</v>
      </c>
      <c r="G1070" s="74" t="s">
        <v>77</v>
      </c>
      <c r="H1070" s="75">
        <v>42754</v>
      </c>
      <c r="I1070" s="75">
        <v>42754</v>
      </c>
      <c r="J1070" s="75">
        <v>42756</v>
      </c>
      <c r="K1070" s="72">
        <f t="shared" si="16"/>
        <v>2</v>
      </c>
      <c r="L1070" s="74">
        <v>90508</v>
      </c>
      <c r="M1070" s="74" t="s">
        <v>598</v>
      </c>
      <c r="N1070" s="74" t="s">
        <v>588</v>
      </c>
    </row>
    <row r="1071" spans="1:14" x14ac:dyDescent="0.2">
      <c r="A1071" s="72" t="s">
        <v>27</v>
      </c>
      <c r="B1071" s="74" t="s">
        <v>141</v>
      </c>
      <c r="C1071" s="74" t="s">
        <v>67</v>
      </c>
      <c r="D1071" s="74" t="s">
        <v>74</v>
      </c>
      <c r="E1071" s="74">
        <v>39048523</v>
      </c>
      <c r="F1071" s="74" t="s">
        <v>13</v>
      </c>
      <c r="G1071" s="74" t="s">
        <v>79</v>
      </c>
      <c r="H1071" s="75">
        <v>42754</v>
      </c>
      <c r="I1071" s="75">
        <v>42754</v>
      </c>
      <c r="J1071" s="75">
        <v>42762</v>
      </c>
      <c r="K1071" s="72">
        <f t="shared" si="16"/>
        <v>8</v>
      </c>
      <c r="L1071" s="74">
        <v>90509</v>
      </c>
      <c r="M1071" s="74" t="s">
        <v>604</v>
      </c>
      <c r="N1071" s="74" t="s">
        <v>588</v>
      </c>
    </row>
    <row r="1072" spans="1:14" x14ac:dyDescent="0.2">
      <c r="A1072" s="72" t="s">
        <v>27</v>
      </c>
      <c r="B1072" s="74" t="s">
        <v>141</v>
      </c>
      <c r="C1072" s="74" t="s">
        <v>857</v>
      </c>
      <c r="D1072" s="74" t="s">
        <v>74</v>
      </c>
      <c r="E1072" s="74">
        <v>39046090</v>
      </c>
      <c r="F1072" s="74" t="s">
        <v>13</v>
      </c>
      <c r="G1072" s="74" t="s">
        <v>79</v>
      </c>
      <c r="H1072" s="75">
        <v>42754</v>
      </c>
      <c r="I1072" s="75">
        <v>42754</v>
      </c>
      <c r="J1072" s="75">
        <v>42755</v>
      </c>
      <c r="K1072" s="72">
        <f t="shared" si="16"/>
        <v>1</v>
      </c>
      <c r="L1072" s="74">
        <v>90510</v>
      </c>
      <c r="M1072" s="74" t="s">
        <v>604</v>
      </c>
      <c r="N1072" s="74" t="s">
        <v>588</v>
      </c>
    </row>
    <row r="1073" spans="1:14" x14ac:dyDescent="0.2">
      <c r="A1073" s="72" t="s">
        <v>27</v>
      </c>
      <c r="B1073" s="74" t="s">
        <v>141</v>
      </c>
      <c r="C1073" s="74" t="s">
        <v>530</v>
      </c>
      <c r="D1073" s="74" t="s">
        <v>74</v>
      </c>
      <c r="E1073" s="74">
        <v>12612971</v>
      </c>
      <c r="F1073" s="74" t="s">
        <v>4</v>
      </c>
      <c r="G1073" s="74" t="s">
        <v>82</v>
      </c>
      <c r="H1073" s="75">
        <v>42754</v>
      </c>
      <c r="I1073" s="75">
        <v>42754</v>
      </c>
      <c r="J1073" s="75">
        <v>42765</v>
      </c>
      <c r="K1073" s="72">
        <f t="shared" si="16"/>
        <v>11</v>
      </c>
      <c r="L1073" s="74">
        <v>90514</v>
      </c>
      <c r="M1073" s="74" t="s">
        <v>598</v>
      </c>
      <c r="N1073" s="74" t="s">
        <v>588</v>
      </c>
    </row>
    <row r="1074" spans="1:14" x14ac:dyDescent="0.2">
      <c r="A1074" s="72" t="s">
        <v>27</v>
      </c>
      <c r="B1074" s="74" t="s">
        <v>437</v>
      </c>
      <c r="C1074" s="74" t="s">
        <v>1026</v>
      </c>
      <c r="D1074" s="74" t="s">
        <v>74</v>
      </c>
      <c r="E1074" s="74">
        <v>1018448358</v>
      </c>
      <c r="F1074" s="74" t="s">
        <v>4</v>
      </c>
      <c r="G1074" s="74" t="s">
        <v>77</v>
      </c>
      <c r="H1074" s="75">
        <v>42754</v>
      </c>
      <c r="I1074" s="75">
        <v>42754</v>
      </c>
      <c r="J1074" s="75">
        <v>42756</v>
      </c>
      <c r="K1074" s="72">
        <f t="shared" si="16"/>
        <v>2</v>
      </c>
      <c r="L1074" s="74">
        <v>90517</v>
      </c>
      <c r="M1074" s="74" t="s">
        <v>604</v>
      </c>
      <c r="N1074" s="74" t="s">
        <v>592</v>
      </c>
    </row>
    <row r="1075" spans="1:14" x14ac:dyDescent="0.2">
      <c r="A1075" s="72" t="s">
        <v>27</v>
      </c>
      <c r="B1075" s="74" t="s">
        <v>9</v>
      </c>
      <c r="C1075" s="74" t="s">
        <v>928</v>
      </c>
      <c r="D1075" s="74" t="s">
        <v>74</v>
      </c>
      <c r="E1075" s="74">
        <v>52054137</v>
      </c>
      <c r="F1075" s="74" t="s">
        <v>4</v>
      </c>
      <c r="G1075" s="74" t="s">
        <v>77</v>
      </c>
      <c r="H1075" s="75">
        <v>42754</v>
      </c>
      <c r="I1075" s="75">
        <v>42754</v>
      </c>
      <c r="J1075" s="75">
        <v>42756</v>
      </c>
      <c r="K1075" s="72">
        <f t="shared" si="16"/>
        <v>2</v>
      </c>
      <c r="L1075" s="74">
        <v>90519</v>
      </c>
      <c r="M1075" s="74" t="s">
        <v>598</v>
      </c>
      <c r="N1075" s="74" t="s">
        <v>588</v>
      </c>
    </row>
    <row r="1076" spans="1:14" x14ac:dyDescent="0.2">
      <c r="A1076" s="72" t="s">
        <v>27</v>
      </c>
      <c r="B1076" s="74" t="s">
        <v>7</v>
      </c>
      <c r="C1076" s="74" t="s">
        <v>243</v>
      </c>
      <c r="D1076" s="74" t="s">
        <v>76</v>
      </c>
      <c r="E1076" s="74">
        <v>1085112712</v>
      </c>
      <c r="F1076" s="74" t="s">
        <v>4</v>
      </c>
      <c r="G1076" s="74" t="s">
        <v>73</v>
      </c>
      <c r="H1076" s="75">
        <v>42754</v>
      </c>
      <c r="I1076" s="75">
        <v>42754</v>
      </c>
      <c r="J1076" s="75">
        <v>42759</v>
      </c>
      <c r="K1076" s="72">
        <f t="shared" si="16"/>
        <v>5</v>
      </c>
      <c r="L1076" s="74">
        <v>90522</v>
      </c>
      <c r="M1076" s="74" t="s">
        <v>598</v>
      </c>
      <c r="N1076" s="74" t="s">
        <v>588</v>
      </c>
    </row>
    <row r="1077" spans="1:14" x14ac:dyDescent="0.2">
      <c r="A1077" s="72" t="s">
        <v>27</v>
      </c>
      <c r="B1077" s="74" t="s">
        <v>141</v>
      </c>
      <c r="C1077" s="74" t="s">
        <v>814</v>
      </c>
      <c r="D1077" s="74" t="s">
        <v>76</v>
      </c>
      <c r="E1077" s="74">
        <v>1084056809</v>
      </c>
      <c r="F1077" s="74" t="s">
        <v>4</v>
      </c>
      <c r="G1077" s="74" t="s">
        <v>75</v>
      </c>
      <c r="H1077" s="75">
        <v>42754</v>
      </c>
      <c r="I1077" s="75">
        <v>42754</v>
      </c>
      <c r="J1077" s="75">
        <v>42754</v>
      </c>
      <c r="K1077" s="72">
        <f t="shared" si="16"/>
        <v>0</v>
      </c>
      <c r="L1077" s="74">
        <v>90523</v>
      </c>
      <c r="M1077" s="74" t="s">
        <v>598</v>
      </c>
      <c r="N1077" s="74" t="s">
        <v>588</v>
      </c>
    </row>
    <row r="1078" spans="1:14" x14ac:dyDescent="0.2">
      <c r="A1078" s="72" t="s">
        <v>27</v>
      </c>
      <c r="B1078" s="74" t="s">
        <v>81</v>
      </c>
      <c r="C1078" s="74" t="s">
        <v>982</v>
      </c>
      <c r="D1078" s="74" t="s">
        <v>74</v>
      </c>
      <c r="E1078" s="74">
        <v>36548990</v>
      </c>
      <c r="F1078" s="74" t="s">
        <v>4</v>
      </c>
      <c r="G1078" s="74" t="s">
        <v>77</v>
      </c>
      <c r="H1078" s="75">
        <v>42754</v>
      </c>
      <c r="I1078" s="75">
        <v>42754</v>
      </c>
      <c r="J1078" s="75">
        <v>42759</v>
      </c>
      <c r="K1078" s="72">
        <f t="shared" si="16"/>
        <v>5</v>
      </c>
      <c r="L1078" s="74">
        <v>90527</v>
      </c>
      <c r="M1078" s="74" t="s">
        <v>598</v>
      </c>
      <c r="N1078" s="74" t="s">
        <v>588</v>
      </c>
    </row>
    <row r="1079" spans="1:14" x14ac:dyDescent="0.2">
      <c r="A1079" s="72" t="s">
        <v>27</v>
      </c>
      <c r="B1079" s="74" t="s">
        <v>144</v>
      </c>
      <c r="C1079" s="74" t="s">
        <v>258</v>
      </c>
      <c r="D1079" s="74" t="s">
        <v>74</v>
      </c>
      <c r="E1079" s="74">
        <v>84459589</v>
      </c>
      <c r="F1079" s="74" t="s">
        <v>4</v>
      </c>
      <c r="G1079" s="74" t="s">
        <v>75</v>
      </c>
      <c r="H1079" s="75">
        <v>42754</v>
      </c>
      <c r="I1079" s="75">
        <v>42754</v>
      </c>
      <c r="J1079" s="75">
        <v>42755</v>
      </c>
      <c r="K1079" s="72">
        <f t="shared" si="16"/>
        <v>1</v>
      </c>
      <c r="L1079" s="74">
        <v>90533</v>
      </c>
      <c r="M1079" s="74" t="s">
        <v>598</v>
      </c>
      <c r="N1079" s="74" t="s">
        <v>588</v>
      </c>
    </row>
    <row r="1080" spans="1:14" x14ac:dyDescent="0.2">
      <c r="A1080" s="72" t="s">
        <v>27</v>
      </c>
      <c r="B1080" s="74" t="s">
        <v>141</v>
      </c>
      <c r="C1080" s="74" t="s">
        <v>1027</v>
      </c>
      <c r="D1080" s="74" t="s">
        <v>74</v>
      </c>
      <c r="E1080" s="74">
        <v>85370547</v>
      </c>
      <c r="F1080" s="74" t="s">
        <v>4</v>
      </c>
      <c r="G1080" s="74" t="s">
        <v>77</v>
      </c>
      <c r="H1080" s="75">
        <v>42754</v>
      </c>
      <c r="I1080" s="75">
        <v>42754</v>
      </c>
      <c r="J1080" s="75">
        <v>42754</v>
      </c>
      <c r="K1080" s="72">
        <f t="shared" si="16"/>
        <v>0</v>
      </c>
      <c r="L1080" s="74">
        <v>90536</v>
      </c>
      <c r="M1080" s="74" t="s">
        <v>598</v>
      </c>
      <c r="N1080" s="74" t="s">
        <v>800</v>
      </c>
    </row>
    <row r="1081" spans="1:14" x14ac:dyDescent="0.2">
      <c r="A1081" s="72" t="s">
        <v>27</v>
      </c>
      <c r="B1081" s="74" t="s">
        <v>10</v>
      </c>
      <c r="C1081" s="74" t="s">
        <v>1028</v>
      </c>
      <c r="D1081" s="74" t="s">
        <v>74</v>
      </c>
      <c r="E1081" s="74">
        <v>20288347</v>
      </c>
      <c r="F1081" s="74" t="s">
        <v>4</v>
      </c>
      <c r="G1081" s="74" t="s">
        <v>77</v>
      </c>
      <c r="H1081" s="75">
        <v>42754</v>
      </c>
      <c r="I1081" s="75">
        <v>42754</v>
      </c>
      <c r="J1081" s="75">
        <v>42754</v>
      </c>
      <c r="K1081" s="72">
        <f t="shared" si="16"/>
        <v>0</v>
      </c>
      <c r="L1081" s="74">
        <v>90539</v>
      </c>
      <c r="M1081" s="74" t="s">
        <v>598</v>
      </c>
      <c r="N1081" s="74" t="s">
        <v>588</v>
      </c>
    </row>
    <row r="1082" spans="1:14" x14ac:dyDescent="0.2">
      <c r="A1082" s="72" t="s">
        <v>27</v>
      </c>
      <c r="B1082" s="74" t="s">
        <v>10</v>
      </c>
      <c r="C1082" s="74" t="s">
        <v>999</v>
      </c>
      <c r="D1082" s="74" t="s">
        <v>74</v>
      </c>
      <c r="E1082" s="74">
        <v>26663621</v>
      </c>
      <c r="F1082" s="74" t="s">
        <v>4</v>
      </c>
      <c r="G1082" s="74" t="s">
        <v>77</v>
      </c>
      <c r="H1082" s="75">
        <v>42754</v>
      </c>
      <c r="I1082" s="75">
        <v>42754</v>
      </c>
      <c r="J1082" s="75">
        <v>42754</v>
      </c>
      <c r="K1082" s="72">
        <f t="shared" si="16"/>
        <v>0</v>
      </c>
      <c r="L1082" s="74">
        <v>90546</v>
      </c>
      <c r="M1082" s="74" t="s">
        <v>598</v>
      </c>
      <c r="N1082" s="74" t="s">
        <v>588</v>
      </c>
    </row>
    <row r="1083" spans="1:14" x14ac:dyDescent="0.2">
      <c r="A1083" s="72" t="s">
        <v>27</v>
      </c>
      <c r="B1083" s="74" t="s">
        <v>1</v>
      </c>
      <c r="C1083" s="74" t="s">
        <v>239</v>
      </c>
      <c r="D1083" s="74" t="s">
        <v>76</v>
      </c>
      <c r="E1083" s="74">
        <v>1082945089</v>
      </c>
      <c r="F1083" s="74" t="s">
        <v>4</v>
      </c>
      <c r="G1083" s="74" t="s">
        <v>77</v>
      </c>
      <c r="H1083" s="75">
        <v>42754</v>
      </c>
      <c r="I1083" s="75">
        <v>42754</v>
      </c>
      <c r="J1083" s="75">
        <v>42754</v>
      </c>
      <c r="K1083" s="72">
        <f t="shared" si="16"/>
        <v>0</v>
      </c>
      <c r="L1083" s="74">
        <v>90548</v>
      </c>
      <c r="M1083" s="74" t="s">
        <v>598</v>
      </c>
      <c r="N1083" s="74" t="s">
        <v>588</v>
      </c>
    </row>
    <row r="1084" spans="1:14" x14ac:dyDescent="0.2">
      <c r="A1084" s="72" t="s">
        <v>27</v>
      </c>
      <c r="B1084" s="74" t="s">
        <v>141</v>
      </c>
      <c r="C1084" s="74" t="s">
        <v>554</v>
      </c>
      <c r="D1084" s="74" t="s">
        <v>74</v>
      </c>
      <c r="E1084" s="74">
        <v>85371942</v>
      </c>
      <c r="F1084" s="74" t="s">
        <v>26</v>
      </c>
      <c r="G1084" s="74" t="s">
        <v>80</v>
      </c>
      <c r="H1084" s="75">
        <v>42754</v>
      </c>
      <c r="I1084" s="75">
        <v>42754</v>
      </c>
      <c r="J1084" s="75">
        <v>42765</v>
      </c>
      <c r="K1084" s="72">
        <f t="shared" si="16"/>
        <v>11</v>
      </c>
      <c r="L1084" s="74">
        <v>90552</v>
      </c>
      <c r="M1084" s="74" t="s">
        <v>598</v>
      </c>
      <c r="N1084" s="74" t="s">
        <v>588</v>
      </c>
    </row>
    <row r="1085" spans="1:14" x14ac:dyDescent="0.2">
      <c r="A1085" s="72" t="s">
        <v>27</v>
      </c>
      <c r="B1085" s="74" t="s">
        <v>8</v>
      </c>
      <c r="C1085" s="74" t="s">
        <v>756</v>
      </c>
      <c r="D1085" s="74" t="s">
        <v>74</v>
      </c>
      <c r="E1085" s="74">
        <v>36561758</v>
      </c>
      <c r="F1085" s="74" t="s">
        <v>13</v>
      </c>
      <c r="G1085" s="74" t="s">
        <v>79</v>
      </c>
      <c r="H1085" s="75">
        <v>42754</v>
      </c>
      <c r="I1085" s="75">
        <v>42754</v>
      </c>
      <c r="J1085" s="75">
        <v>42766</v>
      </c>
      <c r="K1085" s="72">
        <f t="shared" si="16"/>
        <v>12</v>
      </c>
      <c r="L1085" s="74">
        <v>90554</v>
      </c>
      <c r="M1085" s="74" t="s">
        <v>604</v>
      </c>
      <c r="N1085" s="74" t="s">
        <v>588</v>
      </c>
    </row>
    <row r="1086" spans="1:14" x14ac:dyDescent="0.2">
      <c r="A1086" s="72" t="s">
        <v>27</v>
      </c>
      <c r="B1086" s="74" t="s">
        <v>141</v>
      </c>
      <c r="C1086" s="74" t="s">
        <v>1029</v>
      </c>
      <c r="D1086" s="74" t="s">
        <v>74</v>
      </c>
      <c r="E1086" s="74">
        <v>40918931</v>
      </c>
      <c r="F1086" s="74" t="s">
        <v>4</v>
      </c>
      <c r="G1086" s="74" t="s">
        <v>82</v>
      </c>
      <c r="H1086" s="75">
        <v>42754</v>
      </c>
      <c r="I1086" s="75">
        <v>42754</v>
      </c>
      <c r="J1086" s="75">
        <v>42765</v>
      </c>
      <c r="K1086" s="72">
        <f t="shared" si="16"/>
        <v>11</v>
      </c>
      <c r="L1086" s="74">
        <v>90559</v>
      </c>
      <c r="M1086" s="74" t="s">
        <v>598</v>
      </c>
      <c r="N1086" s="74" t="s">
        <v>592</v>
      </c>
    </row>
    <row r="1087" spans="1:14" x14ac:dyDescent="0.2">
      <c r="A1087" s="72" t="s">
        <v>27</v>
      </c>
      <c r="B1087" s="74" t="s">
        <v>141</v>
      </c>
      <c r="C1087" s="74" t="s">
        <v>1030</v>
      </c>
      <c r="D1087" s="74" t="s">
        <v>74</v>
      </c>
      <c r="E1087" s="74">
        <v>1082866089</v>
      </c>
      <c r="F1087" s="74" t="s">
        <v>4</v>
      </c>
      <c r="G1087" s="74" t="s">
        <v>82</v>
      </c>
      <c r="H1087" s="75">
        <v>42754</v>
      </c>
      <c r="I1087" s="75">
        <v>42754</v>
      </c>
      <c r="J1087" s="75">
        <v>42765</v>
      </c>
      <c r="K1087" s="72">
        <f t="shared" si="16"/>
        <v>11</v>
      </c>
      <c r="L1087" s="74">
        <v>90562</v>
      </c>
      <c r="M1087" s="74" t="s">
        <v>598</v>
      </c>
      <c r="N1087" s="74" t="s">
        <v>592</v>
      </c>
    </row>
    <row r="1088" spans="1:14" x14ac:dyDescent="0.2">
      <c r="A1088" s="72" t="s">
        <v>27</v>
      </c>
      <c r="B1088" s="74" t="s">
        <v>141</v>
      </c>
      <c r="C1088" s="74" t="s">
        <v>817</v>
      </c>
      <c r="D1088" s="74" t="s">
        <v>74</v>
      </c>
      <c r="E1088" s="74">
        <v>1083469293</v>
      </c>
      <c r="F1088" s="74" t="s">
        <v>13</v>
      </c>
      <c r="G1088" s="74" t="s">
        <v>79</v>
      </c>
      <c r="H1088" s="75">
        <v>42754</v>
      </c>
      <c r="I1088" s="75">
        <v>42754</v>
      </c>
      <c r="J1088" s="75">
        <v>42759</v>
      </c>
      <c r="K1088" s="72">
        <f t="shared" si="16"/>
        <v>5</v>
      </c>
      <c r="L1088" s="74">
        <v>90564</v>
      </c>
      <c r="M1088" s="74" t="s">
        <v>589</v>
      </c>
      <c r="N1088" s="74" t="s">
        <v>588</v>
      </c>
    </row>
    <row r="1089" spans="1:14" x14ac:dyDescent="0.2">
      <c r="A1089" s="72" t="s">
        <v>27</v>
      </c>
      <c r="B1089" s="74" t="s">
        <v>69</v>
      </c>
      <c r="C1089" s="74" t="s">
        <v>581</v>
      </c>
      <c r="D1089" s="74" t="s">
        <v>74</v>
      </c>
      <c r="E1089" s="74">
        <v>36722898</v>
      </c>
      <c r="F1089" s="74" t="s">
        <v>4</v>
      </c>
      <c r="G1089" s="74" t="s">
        <v>77</v>
      </c>
      <c r="H1089" s="75">
        <v>42754</v>
      </c>
      <c r="I1089" s="75">
        <v>42754</v>
      </c>
      <c r="J1089" s="75">
        <v>42766</v>
      </c>
      <c r="K1089" s="72">
        <f t="shared" si="16"/>
        <v>12</v>
      </c>
      <c r="L1089" s="74">
        <v>90565</v>
      </c>
      <c r="M1089" s="74" t="s">
        <v>598</v>
      </c>
      <c r="N1089" s="74" t="s">
        <v>588</v>
      </c>
    </row>
    <row r="1090" spans="1:14" x14ac:dyDescent="0.2">
      <c r="A1090" s="72" t="s">
        <v>27</v>
      </c>
      <c r="B1090" s="74" t="s">
        <v>141</v>
      </c>
      <c r="C1090" s="74" t="s">
        <v>411</v>
      </c>
      <c r="D1090" s="74" t="s">
        <v>74</v>
      </c>
      <c r="E1090" s="74">
        <v>22421956</v>
      </c>
      <c r="F1090" s="74" t="s">
        <v>13</v>
      </c>
      <c r="G1090" s="74" t="s">
        <v>79</v>
      </c>
      <c r="H1090" s="75">
        <v>42755</v>
      </c>
      <c r="I1090" s="75">
        <v>42755</v>
      </c>
      <c r="J1090" s="75">
        <v>42758</v>
      </c>
      <c r="K1090" s="72">
        <f t="shared" si="16"/>
        <v>3</v>
      </c>
      <c r="L1090" s="74">
        <v>90568</v>
      </c>
      <c r="M1090" s="74" t="s">
        <v>604</v>
      </c>
      <c r="N1090" s="74" t="s">
        <v>588</v>
      </c>
    </row>
    <row r="1091" spans="1:14" x14ac:dyDescent="0.2">
      <c r="A1091" s="72" t="s">
        <v>27</v>
      </c>
      <c r="B1091" s="74" t="s">
        <v>141</v>
      </c>
      <c r="C1091" s="74" t="s">
        <v>1031</v>
      </c>
      <c r="D1091" s="74" t="s">
        <v>72</v>
      </c>
      <c r="E1091" s="74">
        <v>1082851411</v>
      </c>
      <c r="F1091" s="74" t="s">
        <v>4</v>
      </c>
      <c r="G1091" s="74" t="s">
        <v>77</v>
      </c>
      <c r="H1091" s="75">
        <v>42755</v>
      </c>
      <c r="I1091" s="75">
        <v>42755</v>
      </c>
      <c r="J1091" s="75">
        <v>42755</v>
      </c>
      <c r="K1091" s="72">
        <f t="shared" ref="K1091:K1154" si="17">J1091-H1091</f>
        <v>0</v>
      </c>
      <c r="L1091" s="74">
        <v>90569</v>
      </c>
      <c r="M1091" s="74" t="s">
        <v>598</v>
      </c>
      <c r="N1091" s="74" t="s">
        <v>592</v>
      </c>
    </row>
    <row r="1092" spans="1:14" x14ac:dyDescent="0.2">
      <c r="A1092" s="72" t="s">
        <v>27</v>
      </c>
      <c r="B1092" s="74" t="s">
        <v>141</v>
      </c>
      <c r="C1092" s="74" t="s">
        <v>1031</v>
      </c>
      <c r="D1092" s="74" t="s">
        <v>72</v>
      </c>
      <c r="E1092" s="74">
        <v>1082851411</v>
      </c>
      <c r="F1092" s="74" t="s">
        <v>13</v>
      </c>
      <c r="G1092" s="74" t="s">
        <v>79</v>
      </c>
      <c r="H1092" s="75">
        <v>42755</v>
      </c>
      <c r="I1092" s="75">
        <v>42755</v>
      </c>
      <c r="J1092" s="75">
        <v>42755</v>
      </c>
      <c r="K1092" s="72">
        <f t="shared" si="17"/>
        <v>0</v>
      </c>
      <c r="L1092" s="74">
        <v>90572</v>
      </c>
      <c r="M1092" s="74" t="s">
        <v>598</v>
      </c>
      <c r="N1092" s="74" t="s">
        <v>686</v>
      </c>
    </row>
    <row r="1093" spans="1:14" x14ac:dyDescent="0.2">
      <c r="A1093" s="72" t="s">
        <v>27</v>
      </c>
      <c r="B1093" s="74" t="s">
        <v>11</v>
      </c>
      <c r="C1093" s="74" t="s">
        <v>1032</v>
      </c>
      <c r="D1093" s="74" t="s">
        <v>74</v>
      </c>
      <c r="E1093" s="74">
        <v>85468377</v>
      </c>
      <c r="F1093" s="74" t="s">
        <v>4</v>
      </c>
      <c r="G1093" s="74" t="s">
        <v>75</v>
      </c>
      <c r="H1093" s="75">
        <v>42755</v>
      </c>
      <c r="I1093" s="75">
        <v>42755</v>
      </c>
      <c r="J1093" s="75">
        <v>42755</v>
      </c>
      <c r="K1093" s="72">
        <f t="shared" si="17"/>
        <v>0</v>
      </c>
      <c r="L1093" s="74">
        <v>90576</v>
      </c>
      <c r="M1093" s="74" t="s">
        <v>598</v>
      </c>
      <c r="N1093" s="74" t="s">
        <v>592</v>
      </c>
    </row>
    <row r="1094" spans="1:14" x14ac:dyDescent="0.2">
      <c r="A1094" s="72" t="s">
        <v>27</v>
      </c>
      <c r="B1094" s="74" t="s">
        <v>141</v>
      </c>
      <c r="C1094" s="74" t="s">
        <v>147</v>
      </c>
      <c r="D1094" s="74" t="s">
        <v>74</v>
      </c>
      <c r="E1094" s="74">
        <v>36534942</v>
      </c>
      <c r="F1094" s="74" t="s">
        <v>13</v>
      </c>
      <c r="G1094" s="74" t="s">
        <v>79</v>
      </c>
      <c r="H1094" s="75">
        <v>42755</v>
      </c>
      <c r="I1094" s="75">
        <v>42755</v>
      </c>
      <c r="J1094" s="75">
        <v>42766</v>
      </c>
      <c r="K1094" s="72">
        <f t="shared" si="17"/>
        <v>11</v>
      </c>
      <c r="L1094" s="74">
        <v>90581</v>
      </c>
      <c r="M1094" s="74" t="s">
        <v>604</v>
      </c>
      <c r="N1094" s="74" t="s">
        <v>588</v>
      </c>
    </row>
    <row r="1095" spans="1:14" x14ac:dyDescent="0.2">
      <c r="A1095" s="72" t="s">
        <v>27</v>
      </c>
      <c r="B1095" s="74" t="s">
        <v>141</v>
      </c>
      <c r="C1095" s="74" t="s">
        <v>976</v>
      </c>
      <c r="D1095" s="74" t="s">
        <v>76</v>
      </c>
      <c r="E1095" s="74">
        <v>1083029020</v>
      </c>
      <c r="F1095" s="74" t="s">
        <v>4</v>
      </c>
      <c r="G1095" s="74" t="s">
        <v>77</v>
      </c>
      <c r="H1095" s="75">
        <v>42755</v>
      </c>
      <c r="I1095" s="75">
        <v>42755</v>
      </c>
      <c r="J1095" s="75">
        <v>42755</v>
      </c>
      <c r="K1095" s="72">
        <f t="shared" si="17"/>
        <v>0</v>
      </c>
      <c r="L1095" s="74">
        <v>90584</v>
      </c>
      <c r="M1095" s="74" t="s">
        <v>598</v>
      </c>
      <c r="N1095" s="74" t="s">
        <v>588</v>
      </c>
    </row>
    <row r="1096" spans="1:14" x14ac:dyDescent="0.2">
      <c r="A1096" s="72" t="s">
        <v>27</v>
      </c>
      <c r="B1096" s="74" t="s">
        <v>141</v>
      </c>
      <c r="C1096" s="74" t="s">
        <v>1033</v>
      </c>
      <c r="D1096" s="74" t="s">
        <v>74</v>
      </c>
      <c r="E1096" s="74">
        <v>36726201</v>
      </c>
      <c r="F1096" s="74" t="s">
        <v>4</v>
      </c>
      <c r="G1096" s="74" t="s">
        <v>77</v>
      </c>
      <c r="H1096" s="75">
        <v>42755</v>
      </c>
      <c r="I1096" s="75">
        <v>42755</v>
      </c>
      <c r="J1096" s="75">
        <v>42755</v>
      </c>
      <c r="K1096" s="72">
        <f t="shared" si="17"/>
        <v>0</v>
      </c>
      <c r="L1096" s="74">
        <v>90585</v>
      </c>
      <c r="M1096" s="74" t="s">
        <v>598</v>
      </c>
      <c r="N1096" s="74" t="s">
        <v>592</v>
      </c>
    </row>
    <row r="1097" spans="1:14" x14ac:dyDescent="0.2">
      <c r="A1097" s="72" t="s">
        <v>27</v>
      </c>
      <c r="B1097" s="74" t="s">
        <v>141</v>
      </c>
      <c r="C1097" s="74" t="s">
        <v>488</v>
      </c>
      <c r="D1097" s="74" t="s">
        <v>74</v>
      </c>
      <c r="E1097" s="74">
        <v>6820335</v>
      </c>
      <c r="F1097" s="74" t="s">
        <v>13</v>
      </c>
      <c r="G1097" s="74" t="s">
        <v>79</v>
      </c>
      <c r="H1097" s="75">
        <v>42755</v>
      </c>
      <c r="I1097" s="75">
        <v>42755</v>
      </c>
      <c r="J1097" s="75">
        <v>42766</v>
      </c>
      <c r="K1097" s="72">
        <f t="shared" si="17"/>
        <v>11</v>
      </c>
      <c r="L1097" s="74">
        <v>90587</v>
      </c>
      <c r="M1097" s="74" t="s">
        <v>604</v>
      </c>
      <c r="N1097" s="74" t="s">
        <v>588</v>
      </c>
    </row>
    <row r="1098" spans="1:14" x14ac:dyDescent="0.2">
      <c r="A1098" s="72" t="s">
        <v>27</v>
      </c>
      <c r="B1098" s="74" t="s">
        <v>9</v>
      </c>
      <c r="C1098" s="74" t="s">
        <v>1034</v>
      </c>
      <c r="D1098" s="74" t="s">
        <v>72</v>
      </c>
      <c r="E1098" s="74">
        <v>1004362802</v>
      </c>
      <c r="F1098" s="74" t="s">
        <v>4</v>
      </c>
      <c r="G1098" s="74" t="s">
        <v>77</v>
      </c>
      <c r="H1098" s="75">
        <v>42755</v>
      </c>
      <c r="I1098" s="75">
        <v>42755</v>
      </c>
      <c r="J1098" s="75">
        <v>42758</v>
      </c>
      <c r="K1098" s="72">
        <f t="shared" si="17"/>
        <v>3</v>
      </c>
      <c r="L1098" s="74">
        <v>90592</v>
      </c>
      <c r="M1098" s="74" t="s">
        <v>598</v>
      </c>
      <c r="N1098" s="74" t="s">
        <v>592</v>
      </c>
    </row>
    <row r="1099" spans="1:14" x14ac:dyDescent="0.2">
      <c r="A1099" s="72" t="s">
        <v>27</v>
      </c>
      <c r="B1099" s="74" t="s">
        <v>141</v>
      </c>
      <c r="C1099" s="74" t="s">
        <v>186</v>
      </c>
      <c r="D1099" s="74" t="s">
        <v>74</v>
      </c>
      <c r="E1099" s="74">
        <v>8400996</v>
      </c>
      <c r="F1099" s="74" t="s">
        <v>4</v>
      </c>
      <c r="G1099" s="74" t="s">
        <v>77</v>
      </c>
      <c r="H1099" s="75">
        <v>42755</v>
      </c>
      <c r="I1099" s="75">
        <v>42755</v>
      </c>
      <c r="J1099" s="75">
        <v>42756</v>
      </c>
      <c r="K1099" s="72">
        <f t="shared" si="17"/>
        <v>1</v>
      </c>
      <c r="L1099" s="74">
        <v>90607</v>
      </c>
      <c r="M1099" s="74" t="s">
        <v>598</v>
      </c>
      <c r="N1099" s="74" t="s">
        <v>588</v>
      </c>
    </row>
    <row r="1100" spans="1:14" x14ac:dyDescent="0.2">
      <c r="A1100" s="72" t="s">
        <v>27</v>
      </c>
      <c r="B1100" s="74" t="s">
        <v>7</v>
      </c>
      <c r="C1100" s="74" t="s">
        <v>996</v>
      </c>
      <c r="D1100" s="74" t="s">
        <v>74</v>
      </c>
      <c r="E1100" s="74">
        <v>85457035</v>
      </c>
      <c r="F1100" s="74" t="s">
        <v>13</v>
      </c>
      <c r="G1100" s="74" t="s">
        <v>79</v>
      </c>
      <c r="H1100" s="75">
        <v>42755</v>
      </c>
      <c r="I1100" s="75">
        <v>42755</v>
      </c>
      <c r="J1100" s="75">
        <v>42759</v>
      </c>
      <c r="K1100" s="72">
        <f t="shared" si="17"/>
        <v>4</v>
      </c>
      <c r="L1100" s="74">
        <v>90612</v>
      </c>
      <c r="M1100" s="74" t="s">
        <v>589</v>
      </c>
      <c r="N1100" s="74" t="s">
        <v>588</v>
      </c>
    </row>
    <row r="1101" spans="1:14" x14ac:dyDescent="0.2">
      <c r="A1101" s="72" t="s">
        <v>27</v>
      </c>
      <c r="B1101" s="74" t="s">
        <v>141</v>
      </c>
      <c r="C1101" s="74" t="s">
        <v>948</v>
      </c>
      <c r="D1101" s="74" t="s">
        <v>74</v>
      </c>
      <c r="E1101" s="74">
        <v>26667901</v>
      </c>
      <c r="F1101" s="74" t="s">
        <v>4</v>
      </c>
      <c r="G1101" s="74" t="s">
        <v>77</v>
      </c>
      <c r="H1101" s="75">
        <v>42755</v>
      </c>
      <c r="I1101" s="75">
        <v>42755</v>
      </c>
      <c r="J1101" s="75">
        <v>42761</v>
      </c>
      <c r="K1101" s="72">
        <f t="shared" si="17"/>
        <v>6</v>
      </c>
      <c r="L1101" s="74">
        <v>90614</v>
      </c>
      <c r="M1101" s="74" t="s">
        <v>598</v>
      </c>
      <c r="N1101" s="74" t="s">
        <v>588</v>
      </c>
    </row>
    <row r="1102" spans="1:14" x14ac:dyDescent="0.2">
      <c r="A1102" s="72" t="s">
        <v>27</v>
      </c>
      <c r="B1102" s="74" t="s">
        <v>140</v>
      </c>
      <c r="C1102" s="74" t="s">
        <v>1035</v>
      </c>
      <c r="D1102" s="74" t="s">
        <v>72</v>
      </c>
      <c r="E1102" s="74">
        <v>1082909313</v>
      </c>
      <c r="F1102" s="74" t="s">
        <v>4</v>
      </c>
      <c r="G1102" s="74" t="s">
        <v>77</v>
      </c>
      <c r="H1102" s="75">
        <v>42756</v>
      </c>
      <c r="I1102" s="75">
        <v>42756</v>
      </c>
      <c r="J1102" s="75">
        <v>42756</v>
      </c>
      <c r="K1102" s="72">
        <f t="shared" si="17"/>
        <v>0</v>
      </c>
      <c r="L1102" s="74">
        <v>90630</v>
      </c>
      <c r="M1102" s="74" t="s">
        <v>598</v>
      </c>
      <c r="N1102" s="74" t="s">
        <v>588</v>
      </c>
    </row>
    <row r="1103" spans="1:14" x14ac:dyDescent="0.2">
      <c r="A1103" s="72" t="s">
        <v>27</v>
      </c>
      <c r="B1103" s="74" t="s">
        <v>141</v>
      </c>
      <c r="C1103" s="74" t="s">
        <v>586</v>
      </c>
      <c r="D1103" s="74" t="s">
        <v>74</v>
      </c>
      <c r="E1103" s="74">
        <v>26655303</v>
      </c>
      <c r="F1103" s="74" t="s">
        <v>4</v>
      </c>
      <c r="G1103" s="74" t="s">
        <v>77</v>
      </c>
      <c r="H1103" s="75">
        <v>42756</v>
      </c>
      <c r="I1103" s="75">
        <v>42756</v>
      </c>
      <c r="J1103" s="75">
        <v>42756</v>
      </c>
      <c r="K1103" s="72">
        <f t="shared" si="17"/>
        <v>0</v>
      </c>
      <c r="L1103" s="74">
        <v>90635</v>
      </c>
      <c r="M1103" s="74" t="s">
        <v>598</v>
      </c>
      <c r="N1103" s="74" t="s">
        <v>588</v>
      </c>
    </row>
    <row r="1104" spans="1:14" x14ac:dyDescent="0.2">
      <c r="A1104" s="72" t="s">
        <v>27</v>
      </c>
      <c r="B1104" s="74" t="s">
        <v>141</v>
      </c>
      <c r="C1104" s="74" t="s">
        <v>918</v>
      </c>
      <c r="D1104" s="74" t="s">
        <v>74</v>
      </c>
      <c r="E1104" s="74">
        <v>36554215</v>
      </c>
      <c r="F1104" s="74" t="s">
        <v>4</v>
      </c>
      <c r="G1104" s="74" t="s">
        <v>77</v>
      </c>
      <c r="H1104" s="75">
        <v>42756</v>
      </c>
      <c r="I1104" s="75">
        <v>42756</v>
      </c>
      <c r="J1104" s="75">
        <v>42763</v>
      </c>
      <c r="K1104" s="72">
        <f t="shared" si="17"/>
        <v>7</v>
      </c>
      <c r="L1104" s="74">
        <v>90638</v>
      </c>
      <c r="M1104" s="74" t="s">
        <v>598</v>
      </c>
      <c r="N1104" s="74" t="s">
        <v>588</v>
      </c>
    </row>
    <row r="1105" spans="1:14" x14ac:dyDescent="0.2">
      <c r="A1105" s="72" t="s">
        <v>27</v>
      </c>
      <c r="B1105" s="74" t="s">
        <v>1</v>
      </c>
      <c r="C1105" s="74" t="s">
        <v>1036</v>
      </c>
      <c r="D1105" s="74" t="s">
        <v>74</v>
      </c>
      <c r="E1105" s="74">
        <v>84453646</v>
      </c>
      <c r="F1105" s="74" t="s">
        <v>26</v>
      </c>
      <c r="G1105" s="74" t="s">
        <v>80</v>
      </c>
      <c r="H1105" s="75">
        <v>42758</v>
      </c>
      <c r="I1105" s="75">
        <v>42758</v>
      </c>
      <c r="J1105" s="75">
        <v>42758</v>
      </c>
      <c r="K1105" s="72">
        <f t="shared" si="17"/>
        <v>0</v>
      </c>
      <c r="L1105" s="74">
        <v>90648</v>
      </c>
      <c r="M1105" s="74" t="s">
        <v>598</v>
      </c>
      <c r="N1105" s="74" t="s">
        <v>592</v>
      </c>
    </row>
    <row r="1106" spans="1:14" x14ac:dyDescent="0.2">
      <c r="A1106" s="72" t="s">
        <v>27</v>
      </c>
      <c r="B1106" s="74" t="s">
        <v>71</v>
      </c>
      <c r="C1106" s="74" t="s">
        <v>153</v>
      </c>
      <c r="D1106" s="74" t="s">
        <v>74</v>
      </c>
      <c r="E1106" s="74">
        <v>57280039</v>
      </c>
      <c r="F1106" s="74" t="s">
        <v>26</v>
      </c>
      <c r="G1106" s="74" t="s">
        <v>80</v>
      </c>
      <c r="H1106" s="75">
        <v>42758</v>
      </c>
      <c r="I1106" s="75">
        <v>42758</v>
      </c>
      <c r="J1106" s="75">
        <v>42758</v>
      </c>
      <c r="K1106" s="72">
        <f t="shared" si="17"/>
        <v>0</v>
      </c>
      <c r="L1106" s="74">
        <v>90649</v>
      </c>
      <c r="M1106" s="74" t="s">
        <v>598</v>
      </c>
      <c r="N1106" s="74" t="s">
        <v>588</v>
      </c>
    </row>
    <row r="1107" spans="1:14" x14ac:dyDescent="0.2">
      <c r="A1107" s="72" t="s">
        <v>27</v>
      </c>
      <c r="B1107" s="74" t="s">
        <v>7</v>
      </c>
      <c r="C1107" s="74" t="s">
        <v>424</v>
      </c>
      <c r="D1107" s="74" t="s">
        <v>74</v>
      </c>
      <c r="E1107" s="74">
        <v>57445854</v>
      </c>
      <c r="F1107" s="74" t="s">
        <v>13</v>
      </c>
      <c r="G1107" s="74" t="s">
        <v>139</v>
      </c>
      <c r="H1107" s="75">
        <v>42758</v>
      </c>
      <c r="I1107" s="75">
        <v>42758</v>
      </c>
      <c r="J1107" s="75">
        <v>42758</v>
      </c>
      <c r="K1107" s="72">
        <f t="shared" si="17"/>
        <v>0</v>
      </c>
      <c r="L1107" s="74">
        <v>90651</v>
      </c>
      <c r="M1107" s="74" t="s">
        <v>598</v>
      </c>
      <c r="N1107" s="74" t="s">
        <v>588</v>
      </c>
    </row>
    <row r="1108" spans="1:14" x14ac:dyDescent="0.2">
      <c r="A1108" s="72" t="s">
        <v>27</v>
      </c>
      <c r="B1108" s="74" t="s">
        <v>141</v>
      </c>
      <c r="C1108" s="74" t="s">
        <v>125</v>
      </c>
      <c r="D1108" s="74" t="s">
        <v>74</v>
      </c>
      <c r="E1108" s="74">
        <v>12562314</v>
      </c>
      <c r="F1108" s="74" t="s">
        <v>26</v>
      </c>
      <c r="G1108" s="74" t="s">
        <v>80</v>
      </c>
      <c r="H1108" s="75">
        <v>42758</v>
      </c>
      <c r="I1108" s="75">
        <v>42758</v>
      </c>
      <c r="J1108" s="75">
        <v>42758</v>
      </c>
      <c r="K1108" s="72">
        <f t="shared" si="17"/>
        <v>0</v>
      </c>
      <c r="L1108" s="74">
        <v>90652</v>
      </c>
      <c r="M1108" s="74" t="s">
        <v>598</v>
      </c>
      <c r="N1108" s="74" t="s">
        <v>800</v>
      </c>
    </row>
    <row r="1109" spans="1:14" x14ac:dyDescent="0.2">
      <c r="A1109" s="72" t="s">
        <v>27</v>
      </c>
      <c r="B1109" s="74" t="s">
        <v>141</v>
      </c>
      <c r="C1109" s="74" t="s">
        <v>411</v>
      </c>
      <c r="D1109" s="74" t="s">
        <v>74</v>
      </c>
      <c r="E1109" s="74">
        <v>22421956</v>
      </c>
      <c r="F1109" s="74" t="s">
        <v>13</v>
      </c>
      <c r="G1109" s="74" t="s">
        <v>139</v>
      </c>
      <c r="H1109" s="75">
        <v>42758</v>
      </c>
      <c r="I1109" s="75">
        <v>42758</v>
      </c>
      <c r="J1109" s="75">
        <v>42758</v>
      </c>
      <c r="K1109" s="72">
        <f t="shared" si="17"/>
        <v>0</v>
      </c>
      <c r="L1109" s="74">
        <v>90653</v>
      </c>
      <c r="M1109" s="74" t="s">
        <v>598</v>
      </c>
      <c r="N1109" s="74" t="s">
        <v>686</v>
      </c>
    </row>
    <row r="1110" spans="1:14" x14ac:dyDescent="0.2">
      <c r="A1110" s="72" t="s">
        <v>27</v>
      </c>
      <c r="B1110" s="74" t="s">
        <v>12</v>
      </c>
      <c r="C1110" s="74" t="s">
        <v>1037</v>
      </c>
      <c r="D1110" s="74" t="s">
        <v>74</v>
      </c>
      <c r="E1110" s="74">
        <v>1019044774</v>
      </c>
      <c r="F1110" s="74" t="s">
        <v>4</v>
      </c>
      <c r="G1110" s="74" t="s">
        <v>77</v>
      </c>
      <c r="H1110" s="75">
        <v>42758</v>
      </c>
      <c r="I1110" s="75">
        <v>42758</v>
      </c>
      <c r="J1110" s="75">
        <v>42758</v>
      </c>
      <c r="K1110" s="72">
        <f t="shared" si="17"/>
        <v>0</v>
      </c>
      <c r="L1110" s="74">
        <v>90654</v>
      </c>
      <c r="M1110" s="74" t="s">
        <v>598</v>
      </c>
      <c r="N1110" s="74" t="s">
        <v>592</v>
      </c>
    </row>
    <row r="1111" spans="1:14" x14ac:dyDescent="0.2">
      <c r="A1111" s="72" t="s">
        <v>27</v>
      </c>
      <c r="B1111" s="74" t="s">
        <v>141</v>
      </c>
      <c r="C1111" s="74" t="s">
        <v>468</v>
      </c>
      <c r="D1111" s="74" t="s">
        <v>74</v>
      </c>
      <c r="E1111" s="74">
        <v>85025046</v>
      </c>
      <c r="F1111" s="74" t="s">
        <v>4</v>
      </c>
      <c r="G1111" s="74" t="s">
        <v>77</v>
      </c>
      <c r="H1111" s="75">
        <v>42758</v>
      </c>
      <c r="I1111" s="75">
        <v>42758</v>
      </c>
      <c r="J1111" s="75">
        <v>42763</v>
      </c>
      <c r="K1111" s="72">
        <f t="shared" si="17"/>
        <v>5</v>
      </c>
      <c r="L1111" s="74">
        <v>90655</v>
      </c>
      <c r="M1111" s="74" t="s">
        <v>598</v>
      </c>
      <c r="N1111" s="74" t="s">
        <v>588</v>
      </c>
    </row>
    <row r="1112" spans="1:14" x14ac:dyDescent="0.2">
      <c r="A1112" s="72" t="s">
        <v>27</v>
      </c>
      <c r="B1112" s="74" t="s">
        <v>141</v>
      </c>
      <c r="C1112" s="74" t="s">
        <v>984</v>
      </c>
      <c r="D1112" s="74" t="s">
        <v>74</v>
      </c>
      <c r="E1112" s="74">
        <v>36695934</v>
      </c>
      <c r="F1112" s="74" t="s">
        <v>4</v>
      </c>
      <c r="G1112" s="74" t="s">
        <v>77</v>
      </c>
      <c r="H1112" s="75">
        <v>42758</v>
      </c>
      <c r="I1112" s="75">
        <v>42758</v>
      </c>
      <c r="J1112" s="75">
        <v>42763</v>
      </c>
      <c r="K1112" s="72">
        <f t="shared" si="17"/>
        <v>5</v>
      </c>
      <c r="L1112" s="74">
        <v>90656</v>
      </c>
      <c r="M1112" s="74" t="s">
        <v>598</v>
      </c>
      <c r="N1112" s="74" t="s">
        <v>588</v>
      </c>
    </row>
    <row r="1113" spans="1:14" x14ac:dyDescent="0.2">
      <c r="A1113" s="72" t="s">
        <v>27</v>
      </c>
      <c r="B1113" s="74" t="s">
        <v>141</v>
      </c>
      <c r="C1113" s="74" t="s">
        <v>924</v>
      </c>
      <c r="D1113" s="74" t="s">
        <v>74</v>
      </c>
      <c r="E1113" s="74">
        <v>85476916</v>
      </c>
      <c r="F1113" s="74" t="s">
        <v>13</v>
      </c>
      <c r="G1113" s="74" t="s">
        <v>139</v>
      </c>
      <c r="H1113" s="75">
        <v>42758</v>
      </c>
      <c r="I1113" s="75">
        <v>42758</v>
      </c>
      <c r="J1113" s="75">
        <v>42758</v>
      </c>
      <c r="K1113" s="72">
        <f t="shared" si="17"/>
        <v>0</v>
      </c>
      <c r="L1113" s="74">
        <v>90666</v>
      </c>
      <c r="M1113" s="74" t="s">
        <v>598</v>
      </c>
      <c r="N1113" s="74" t="s">
        <v>686</v>
      </c>
    </row>
    <row r="1114" spans="1:14" x14ac:dyDescent="0.2">
      <c r="A1114" s="72" t="s">
        <v>27</v>
      </c>
      <c r="B1114" s="74" t="s">
        <v>1</v>
      </c>
      <c r="C1114" s="74" t="s">
        <v>1038</v>
      </c>
      <c r="D1114" s="74" t="s">
        <v>74</v>
      </c>
      <c r="E1114" s="74">
        <v>36529252</v>
      </c>
      <c r="F1114" s="74" t="s">
        <v>4</v>
      </c>
      <c r="G1114" s="74" t="s">
        <v>77</v>
      </c>
      <c r="H1114" s="75">
        <v>42758</v>
      </c>
      <c r="I1114" s="75">
        <v>42758</v>
      </c>
      <c r="J1114" s="75">
        <v>42763</v>
      </c>
      <c r="K1114" s="72">
        <f t="shared" si="17"/>
        <v>5</v>
      </c>
      <c r="L1114" s="74">
        <v>90667</v>
      </c>
      <c r="M1114" s="74" t="s">
        <v>587</v>
      </c>
      <c r="N1114" s="74" t="s">
        <v>592</v>
      </c>
    </row>
    <row r="1115" spans="1:14" x14ac:dyDescent="0.2">
      <c r="A1115" s="72" t="s">
        <v>27</v>
      </c>
      <c r="B1115" s="74" t="s">
        <v>141</v>
      </c>
      <c r="C1115" s="74" t="s">
        <v>1025</v>
      </c>
      <c r="D1115" s="74" t="s">
        <v>74</v>
      </c>
      <c r="E1115" s="74">
        <v>1082410627</v>
      </c>
      <c r="F1115" s="74" t="s">
        <v>4</v>
      </c>
      <c r="G1115" s="74" t="s">
        <v>77</v>
      </c>
      <c r="H1115" s="75">
        <v>42758</v>
      </c>
      <c r="I1115" s="75">
        <v>42758</v>
      </c>
      <c r="J1115" s="75">
        <v>42759</v>
      </c>
      <c r="K1115" s="72">
        <f t="shared" si="17"/>
        <v>1</v>
      </c>
      <c r="L1115" s="74">
        <v>90670</v>
      </c>
      <c r="M1115" s="74" t="s">
        <v>598</v>
      </c>
      <c r="N1115" s="74" t="s">
        <v>592</v>
      </c>
    </row>
    <row r="1116" spans="1:14" x14ac:dyDescent="0.2">
      <c r="A1116" s="72" t="s">
        <v>27</v>
      </c>
      <c r="B1116" s="74" t="s">
        <v>141</v>
      </c>
      <c r="C1116" s="74" t="s">
        <v>552</v>
      </c>
      <c r="D1116" s="74" t="s">
        <v>74</v>
      </c>
      <c r="E1116" s="74">
        <v>12539937</v>
      </c>
      <c r="F1116" s="74" t="s">
        <v>13</v>
      </c>
      <c r="G1116" s="74" t="s">
        <v>79</v>
      </c>
      <c r="H1116" s="75">
        <v>42758</v>
      </c>
      <c r="I1116" s="75">
        <v>42758</v>
      </c>
      <c r="J1116" s="75">
        <v>42762</v>
      </c>
      <c r="K1116" s="72">
        <f t="shared" si="17"/>
        <v>4</v>
      </c>
      <c r="L1116" s="74">
        <v>90672</v>
      </c>
      <c r="M1116" s="74" t="s">
        <v>604</v>
      </c>
      <c r="N1116" s="74" t="s">
        <v>588</v>
      </c>
    </row>
    <row r="1117" spans="1:14" x14ac:dyDescent="0.2">
      <c r="A1117" s="72" t="s">
        <v>27</v>
      </c>
      <c r="B1117" s="74" t="s">
        <v>9</v>
      </c>
      <c r="C1117" s="74" t="s">
        <v>432</v>
      </c>
      <c r="D1117" s="74" t="s">
        <v>74</v>
      </c>
      <c r="E1117" s="74">
        <v>33159149</v>
      </c>
      <c r="F1117" s="74" t="s">
        <v>4</v>
      </c>
      <c r="G1117" s="74" t="s">
        <v>77</v>
      </c>
      <c r="H1117" s="75">
        <v>42758</v>
      </c>
      <c r="I1117" s="75">
        <v>42758</v>
      </c>
      <c r="J1117" s="75">
        <v>42759</v>
      </c>
      <c r="K1117" s="72">
        <f t="shared" si="17"/>
        <v>1</v>
      </c>
      <c r="L1117" s="74">
        <v>90677</v>
      </c>
      <c r="M1117" s="74" t="s">
        <v>598</v>
      </c>
      <c r="N1117" s="74" t="s">
        <v>588</v>
      </c>
    </row>
    <row r="1118" spans="1:14" x14ac:dyDescent="0.2">
      <c r="A1118" s="72" t="s">
        <v>27</v>
      </c>
      <c r="B1118" s="74" t="s">
        <v>8</v>
      </c>
      <c r="C1118" s="74" t="s">
        <v>349</v>
      </c>
      <c r="D1118" s="74" t="s">
        <v>74</v>
      </c>
      <c r="E1118" s="74">
        <v>1082874947</v>
      </c>
      <c r="F1118" s="74" t="s">
        <v>4</v>
      </c>
      <c r="G1118" s="74" t="s">
        <v>77</v>
      </c>
      <c r="H1118" s="75">
        <v>42758</v>
      </c>
      <c r="I1118" s="75">
        <v>42758</v>
      </c>
      <c r="J1118" s="75">
        <v>42758</v>
      </c>
      <c r="K1118" s="72">
        <f t="shared" si="17"/>
        <v>0</v>
      </c>
      <c r="L1118" s="74">
        <v>90688</v>
      </c>
      <c r="M1118" s="74" t="s">
        <v>598</v>
      </c>
      <c r="N1118" s="74" t="s">
        <v>588</v>
      </c>
    </row>
    <row r="1119" spans="1:14" x14ac:dyDescent="0.2">
      <c r="A1119" s="72" t="s">
        <v>27</v>
      </c>
      <c r="B1119" s="74" t="s">
        <v>141</v>
      </c>
      <c r="C1119" s="74" t="s">
        <v>798</v>
      </c>
      <c r="D1119" s="74" t="s">
        <v>74</v>
      </c>
      <c r="E1119" s="74">
        <v>1082936556</v>
      </c>
      <c r="F1119" s="74" t="s">
        <v>4</v>
      </c>
      <c r="G1119" s="74" t="s">
        <v>77</v>
      </c>
      <c r="H1119" s="75">
        <v>42758</v>
      </c>
      <c r="I1119" s="75">
        <v>42758</v>
      </c>
      <c r="J1119" s="75">
        <v>42758</v>
      </c>
      <c r="K1119" s="72">
        <f t="shared" si="17"/>
        <v>0</v>
      </c>
      <c r="L1119" s="74">
        <v>90691</v>
      </c>
      <c r="M1119" s="74" t="s">
        <v>598</v>
      </c>
      <c r="N1119" s="74" t="s">
        <v>592</v>
      </c>
    </row>
    <row r="1120" spans="1:14" x14ac:dyDescent="0.2">
      <c r="A1120" s="72" t="s">
        <v>27</v>
      </c>
      <c r="B1120" s="74" t="s">
        <v>1</v>
      </c>
      <c r="C1120" s="74" t="s">
        <v>220</v>
      </c>
      <c r="D1120" s="74" t="s">
        <v>74</v>
      </c>
      <c r="E1120" s="74">
        <v>85449071</v>
      </c>
      <c r="F1120" s="74" t="s">
        <v>4</v>
      </c>
      <c r="G1120" s="74" t="s">
        <v>77</v>
      </c>
      <c r="H1120" s="75">
        <v>42758</v>
      </c>
      <c r="I1120" s="75">
        <v>42758</v>
      </c>
      <c r="J1120" s="75">
        <v>42758</v>
      </c>
      <c r="K1120" s="72">
        <f t="shared" si="17"/>
        <v>0</v>
      </c>
      <c r="L1120" s="74">
        <v>90696</v>
      </c>
      <c r="M1120" s="74" t="s">
        <v>598</v>
      </c>
      <c r="N1120" s="74" t="s">
        <v>588</v>
      </c>
    </row>
    <row r="1121" spans="1:14" x14ac:dyDescent="0.2">
      <c r="A1121" s="72" t="s">
        <v>27</v>
      </c>
      <c r="B1121" s="74" t="s">
        <v>141</v>
      </c>
      <c r="C1121" s="74" t="s">
        <v>245</v>
      </c>
      <c r="D1121" s="74" t="s">
        <v>74</v>
      </c>
      <c r="E1121" s="74">
        <v>1085102260</v>
      </c>
      <c r="F1121" s="74" t="s">
        <v>4</v>
      </c>
      <c r="G1121" s="74" t="s">
        <v>77</v>
      </c>
      <c r="H1121" s="75">
        <v>42758</v>
      </c>
      <c r="I1121" s="75">
        <v>42758</v>
      </c>
      <c r="J1121" s="75">
        <v>42763</v>
      </c>
      <c r="K1121" s="72">
        <f t="shared" si="17"/>
        <v>5</v>
      </c>
      <c r="L1121" s="74">
        <v>90704</v>
      </c>
      <c r="M1121" s="74" t="s">
        <v>598</v>
      </c>
      <c r="N1121" s="74" t="s">
        <v>588</v>
      </c>
    </row>
    <row r="1122" spans="1:14" x14ac:dyDescent="0.2">
      <c r="A1122" s="72" t="s">
        <v>27</v>
      </c>
      <c r="B1122" s="74" t="s">
        <v>1</v>
      </c>
      <c r="C1122" s="74" t="s">
        <v>1039</v>
      </c>
      <c r="D1122" s="74" t="s">
        <v>74</v>
      </c>
      <c r="E1122" s="74">
        <v>1082883411</v>
      </c>
      <c r="F1122" s="74" t="s">
        <v>4</v>
      </c>
      <c r="G1122" s="74" t="s">
        <v>77</v>
      </c>
      <c r="H1122" s="75">
        <v>42758</v>
      </c>
      <c r="I1122" s="75">
        <v>42758</v>
      </c>
      <c r="J1122" s="75">
        <v>42758</v>
      </c>
      <c r="K1122" s="72">
        <f t="shared" si="17"/>
        <v>0</v>
      </c>
      <c r="L1122" s="74">
        <v>90710</v>
      </c>
      <c r="M1122" s="74" t="s">
        <v>598</v>
      </c>
      <c r="N1122" s="74" t="s">
        <v>592</v>
      </c>
    </row>
    <row r="1123" spans="1:14" x14ac:dyDescent="0.2">
      <c r="A1123" s="72" t="s">
        <v>27</v>
      </c>
      <c r="B1123" s="74" t="s">
        <v>141</v>
      </c>
      <c r="C1123" s="74" t="s">
        <v>572</v>
      </c>
      <c r="D1123" s="74" t="s">
        <v>76</v>
      </c>
      <c r="E1123" s="74">
        <v>1085111804</v>
      </c>
      <c r="F1123" s="74" t="s">
        <v>4</v>
      </c>
      <c r="G1123" s="74" t="s">
        <v>77</v>
      </c>
      <c r="H1123" s="75">
        <v>42758</v>
      </c>
      <c r="I1123" s="75">
        <v>42758</v>
      </c>
      <c r="J1123" s="75">
        <v>42759</v>
      </c>
      <c r="K1123" s="72">
        <f t="shared" si="17"/>
        <v>1</v>
      </c>
      <c r="L1123" s="74">
        <v>90713</v>
      </c>
      <c r="M1123" s="74" t="s">
        <v>598</v>
      </c>
      <c r="N1123" s="74" t="s">
        <v>588</v>
      </c>
    </row>
    <row r="1124" spans="1:14" x14ac:dyDescent="0.2">
      <c r="A1124" s="72" t="s">
        <v>27</v>
      </c>
      <c r="B1124" s="74" t="s">
        <v>9</v>
      </c>
      <c r="C1124" s="74" t="s">
        <v>151</v>
      </c>
      <c r="D1124" s="74" t="s">
        <v>74</v>
      </c>
      <c r="E1124" s="74">
        <v>85458227</v>
      </c>
      <c r="F1124" s="74" t="s">
        <v>4</v>
      </c>
      <c r="G1124" s="74" t="s">
        <v>77</v>
      </c>
      <c r="H1124" s="75">
        <v>42758</v>
      </c>
      <c r="I1124" s="75">
        <v>42758</v>
      </c>
      <c r="J1124" s="75">
        <v>42758</v>
      </c>
      <c r="K1124" s="72">
        <f t="shared" si="17"/>
        <v>0</v>
      </c>
      <c r="L1124" s="74">
        <v>90721</v>
      </c>
      <c r="M1124" s="74" t="s">
        <v>598</v>
      </c>
      <c r="N1124" s="74" t="s">
        <v>588</v>
      </c>
    </row>
    <row r="1125" spans="1:14" x14ac:dyDescent="0.2">
      <c r="A1125" s="72" t="s">
        <v>27</v>
      </c>
      <c r="B1125" s="74" t="s">
        <v>1</v>
      </c>
      <c r="C1125" s="74" t="s">
        <v>277</v>
      </c>
      <c r="D1125" s="74" t="s">
        <v>72</v>
      </c>
      <c r="E1125" s="74">
        <v>1007664524</v>
      </c>
      <c r="F1125" s="74" t="s">
        <v>13</v>
      </c>
      <c r="G1125" s="74" t="s">
        <v>79</v>
      </c>
      <c r="H1125" s="75">
        <v>42758</v>
      </c>
      <c r="I1125" s="75">
        <v>42758</v>
      </c>
      <c r="J1125" s="75">
        <v>42759</v>
      </c>
      <c r="K1125" s="72">
        <f t="shared" si="17"/>
        <v>1</v>
      </c>
      <c r="L1125" s="74">
        <v>90724</v>
      </c>
      <c r="M1125" s="74" t="s">
        <v>589</v>
      </c>
      <c r="N1125" s="74" t="s">
        <v>588</v>
      </c>
    </row>
    <row r="1126" spans="1:14" x14ac:dyDescent="0.2">
      <c r="A1126" s="72" t="s">
        <v>27</v>
      </c>
      <c r="B1126" s="74" t="s">
        <v>141</v>
      </c>
      <c r="C1126" s="74" t="s">
        <v>466</v>
      </c>
      <c r="D1126" s="74" t="s">
        <v>74</v>
      </c>
      <c r="E1126" s="74">
        <v>1129509005</v>
      </c>
      <c r="F1126" s="74" t="s">
        <v>13</v>
      </c>
      <c r="G1126" s="74" t="s">
        <v>79</v>
      </c>
      <c r="H1126" s="75">
        <v>42759</v>
      </c>
      <c r="I1126" s="75">
        <v>42759</v>
      </c>
      <c r="J1126" s="75">
        <v>42759</v>
      </c>
      <c r="K1126" s="72">
        <f t="shared" si="17"/>
        <v>0</v>
      </c>
      <c r="L1126" s="74">
        <v>90728</v>
      </c>
      <c r="M1126" s="74" t="s">
        <v>598</v>
      </c>
      <c r="N1126" s="74" t="s">
        <v>588</v>
      </c>
    </row>
    <row r="1127" spans="1:14" x14ac:dyDescent="0.2">
      <c r="A1127" s="72" t="s">
        <v>27</v>
      </c>
      <c r="B1127" s="74" t="s">
        <v>12</v>
      </c>
      <c r="C1127" s="74" t="s">
        <v>1037</v>
      </c>
      <c r="D1127" s="74" t="s">
        <v>74</v>
      </c>
      <c r="E1127" s="74">
        <v>1019044774</v>
      </c>
      <c r="F1127" s="74" t="s">
        <v>4</v>
      </c>
      <c r="G1127" s="74" t="s">
        <v>77</v>
      </c>
      <c r="H1127" s="75">
        <v>42759</v>
      </c>
      <c r="I1127" s="75">
        <v>42759</v>
      </c>
      <c r="J1127" s="75">
        <v>42759</v>
      </c>
      <c r="K1127" s="72">
        <f t="shared" si="17"/>
        <v>0</v>
      </c>
      <c r="L1127" s="74">
        <v>90731</v>
      </c>
      <c r="M1127" s="74" t="s">
        <v>598</v>
      </c>
      <c r="N1127" s="74" t="s">
        <v>588</v>
      </c>
    </row>
    <row r="1128" spans="1:14" x14ac:dyDescent="0.2">
      <c r="A1128" s="72" t="s">
        <v>27</v>
      </c>
      <c r="B1128" s="74" t="s">
        <v>141</v>
      </c>
      <c r="C1128" s="74" t="s">
        <v>1040</v>
      </c>
      <c r="D1128" s="74" t="s">
        <v>74</v>
      </c>
      <c r="E1128" s="74">
        <v>1082913245</v>
      </c>
      <c r="F1128" s="74" t="s">
        <v>4</v>
      </c>
      <c r="G1128" s="74" t="s">
        <v>77</v>
      </c>
      <c r="H1128" s="75">
        <v>42759</v>
      </c>
      <c r="I1128" s="75">
        <v>42759</v>
      </c>
      <c r="J1128" s="75">
        <v>42759</v>
      </c>
      <c r="K1128" s="72">
        <f t="shared" si="17"/>
        <v>0</v>
      </c>
      <c r="L1128" s="74">
        <v>90732</v>
      </c>
      <c r="M1128" s="74" t="s">
        <v>598</v>
      </c>
      <c r="N1128" s="74" t="s">
        <v>800</v>
      </c>
    </row>
    <row r="1129" spans="1:14" x14ac:dyDescent="0.2">
      <c r="A1129" s="72" t="s">
        <v>27</v>
      </c>
      <c r="B1129" s="74" t="s">
        <v>7</v>
      </c>
      <c r="C1129" s="74" t="s">
        <v>310</v>
      </c>
      <c r="D1129" s="74" t="s">
        <v>74</v>
      </c>
      <c r="E1129" s="74">
        <v>57442175</v>
      </c>
      <c r="F1129" s="74" t="s">
        <v>13</v>
      </c>
      <c r="G1129" s="74" t="s">
        <v>79</v>
      </c>
      <c r="H1129" s="75">
        <v>42759</v>
      </c>
      <c r="I1129" s="75">
        <v>42759</v>
      </c>
      <c r="J1129" s="75">
        <v>42766</v>
      </c>
      <c r="K1129" s="72">
        <f t="shared" si="17"/>
        <v>7</v>
      </c>
      <c r="L1129" s="74">
        <v>90734</v>
      </c>
      <c r="M1129" s="74" t="s">
        <v>604</v>
      </c>
      <c r="N1129" s="74" t="s">
        <v>588</v>
      </c>
    </row>
    <row r="1130" spans="1:14" x14ac:dyDescent="0.2">
      <c r="A1130" s="72" t="s">
        <v>27</v>
      </c>
      <c r="B1130" s="74" t="s">
        <v>6</v>
      </c>
      <c r="C1130" s="74" t="s">
        <v>1041</v>
      </c>
      <c r="D1130" s="74" t="s">
        <v>74</v>
      </c>
      <c r="E1130" s="74">
        <v>57427629</v>
      </c>
      <c r="F1130" s="74" t="s">
        <v>4</v>
      </c>
      <c r="G1130" s="74" t="s">
        <v>77</v>
      </c>
      <c r="H1130" s="75">
        <v>42759</v>
      </c>
      <c r="I1130" s="75">
        <v>42759</v>
      </c>
      <c r="J1130" s="75">
        <v>42759</v>
      </c>
      <c r="K1130" s="72">
        <f t="shared" si="17"/>
        <v>0</v>
      </c>
      <c r="L1130" s="74">
        <v>90735</v>
      </c>
      <c r="M1130" s="74" t="s">
        <v>598</v>
      </c>
      <c r="N1130" s="74" t="s">
        <v>592</v>
      </c>
    </row>
    <row r="1131" spans="1:14" x14ac:dyDescent="0.2">
      <c r="A1131" s="72" t="s">
        <v>27</v>
      </c>
      <c r="B1131" s="74" t="s">
        <v>141</v>
      </c>
      <c r="C1131" s="74" t="s">
        <v>1042</v>
      </c>
      <c r="D1131" s="74" t="s">
        <v>72</v>
      </c>
      <c r="E1131" s="74">
        <v>99090405426</v>
      </c>
      <c r="F1131" s="74" t="s">
        <v>4</v>
      </c>
      <c r="G1131" s="74" t="s">
        <v>77</v>
      </c>
      <c r="H1131" s="75">
        <v>42759</v>
      </c>
      <c r="I1131" s="75">
        <v>42759</v>
      </c>
      <c r="J1131" s="75">
        <v>42760</v>
      </c>
      <c r="K1131" s="72">
        <f t="shared" si="17"/>
        <v>1</v>
      </c>
      <c r="L1131" s="74">
        <v>90740</v>
      </c>
      <c r="M1131" s="74" t="s">
        <v>598</v>
      </c>
      <c r="N1131" s="74" t="s">
        <v>588</v>
      </c>
    </row>
    <row r="1132" spans="1:14" x14ac:dyDescent="0.2">
      <c r="A1132" s="72" t="s">
        <v>27</v>
      </c>
      <c r="B1132" s="74" t="s">
        <v>1</v>
      </c>
      <c r="C1132" s="74" t="s">
        <v>1043</v>
      </c>
      <c r="D1132" s="74" t="s">
        <v>72</v>
      </c>
      <c r="E1132" s="74">
        <v>1004357796</v>
      </c>
      <c r="F1132" s="74" t="s">
        <v>4</v>
      </c>
      <c r="G1132" s="74" t="s">
        <v>82</v>
      </c>
      <c r="H1132" s="75">
        <v>42759</v>
      </c>
      <c r="I1132" s="75">
        <v>42759</v>
      </c>
      <c r="J1132" s="75">
        <v>42765</v>
      </c>
      <c r="K1132" s="72">
        <f t="shared" si="17"/>
        <v>6</v>
      </c>
      <c r="L1132" s="74">
        <v>90746</v>
      </c>
      <c r="M1132" s="74" t="s">
        <v>589</v>
      </c>
      <c r="N1132" s="74" t="s">
        <v>588</v>
      </c>
    </row>
    <row r="1133" spans="1:14" x14ac:dyDescent="0.2">
      <c r="A1133" s="72" t="s">
        <v>27</v>
      </c>
      <c r="B1133" s="74" t="s">
        <v>141</v>
      </c>
      <c r="C1133" s="74" t="s">
        <v>922</v>
      </c>
      <c r="D1133" s="74" t="s">
        <v>74</v>
      </c>
      <c r="E1133" s="74">
        <v>36561577</v>
      </c>
      <c r="F1133" s="74" t="s">
        <v>4</v>
      </c>
      <c r="G1133" s="74" t="s">
        <v>77</v>
      </c>
      <c r="H1133" s="75">
        <v>42759</v>
      </c>
      <c r="I1133" s="75">
        <v>42759</v>
      </c>
      <c r="J1133" s="75">
        <v>42763</v>
      </c>
      <c r="K1133" s="72">
        <f t="shared" si="17"/>
        <v>4</v>
      </c>
      <c r="L1133" s="74">
        <v>90748</v>
      </c>
      <c r="M1133" s="74" t="s">
        <v>598</v>
      </c>
      <c r="N1133" s="74" t="s">
        <v>588</v>
      </c>
    </row>
    <row r="1134" spans="1:14" x14ac:dyDescent="0.2">
      <c r="A1134" s="72" t="s">
        <v>27</v>
      </c>
      <c r="B1134" s="74" t="s">
        <v>141</v>
      </c>
      <c r="C1134" s="74" t="s">
        <v>572</v>
      </c>
      <c r="D1134" s="74" t="s">
        <v>76</v>
      </c>
      <c r="E1134" s="74">
        <v>1085111804</v>
      </c>
      <c r="F1134" s="74" t="s">
        <v>26</v>
      </c>
      <c r="G1134" s="74" t="s">
        <v>92</v>
      </c>
      <c r="H1134" s="75">
        <v>42759</v>
      </c>
      <c r="I1134" s="75">
        <v>42759</v>
      </c>
      <c r="J1134" s="75">
        <v>42759</v>
      </c>
      <c r="K1134" s="72">
        <f t="shared" si="17"/>
        <v>0</v>
      </c>
      <c r="L1134" s="74">
        <v>90759</v>
      </c>
      <c r="M1134" s="74" t="s">
        <v>598</v>
      </c>
      <c r="N1134" s="74" t="s">
        <v>675</v>
      </c>
    </row>
    <row r="1135" spans="1:14" x14ac:dyDescent="0.2">
      <c r="A1135" s="72" t="s">
        <v>27</v>
      </c>
      <c r="B1135" s="74" t="s">
        <v>10</v>
      </c>
      <c r="C1135" s="74" t="s">
        <v>999</v>
      </c>
      <c r="D1135" s="74" t="s">
        <v>74</v>
      </c>
      <c r="E1135" s="74">
        <v>26663621</v>
      </c>
      <c r="F1135" s="74" t="s">
        <v>4</v>
      </c>
      <c r="G1135" s="74" t="s">
        <v>77</v>
      </c>
      <c r="H1135" s="75">
        <v>42759</v>
      </c>
      <c r="I1135" s="75">
        <v>42759</v>
      </c>
      <c r="J1135" s="75">
        <v>42759</v>
      </c>
      <c r="K1135" s="72">
        <f t="shared" si="17"/>
        <v>0</v>
      </c>
      <c r="L1135" s="74">
        <v>90761</v>
      </c>
      <c r="M1135" s="74" t="s">
        <v>598</v>
      </c>
      <c r="N1135" s="74" t="s">
        <v>588</v>
      </c>
    </row>
    <row r="1136" spans="1:14" x14ac:dyDescent="0.2">
      <c r="A1136" s="72" t="s">
        <v>27</v>
      </c>
      <c r="B1136" s="74" t="s">
        <v>141</v>
      </c>
      <c r="C1136" s="74" t="s">
        <v>255</v>
      </c>
      <c r="D1136" s="74" t="s">
        <v>72</v>
      </c>
      <c r="E1136" s="74">
        <v>1082876634</v>
      </c>
      <c r="F1136" s="74" t="s">
        <v>4</v>
      </c>
      <c r="G1136" s="74" t="s">
        <v>77</v>
      </c>
      <c r="H1136" s="75">
        <v>42759</v>
      </c>
      <c r="I1136" s="75">
        <v>42759</v>
      </c>
      <c r="J1136" s="75">
        <v>42759</v>
      </c>
      <c r="K1136" s="72">
        <f t="shared" si="17"/>
        <v>0</v>
      </c>
      <c r="L1136" s="74">
        <v>90763</v>
      </c>
      <c r="M1136" s="74" t="s">
        <v>598</v>
      </c>
      <c r="N1136" s="74" t="s">
        <v>800</v>
      </c>
    </row>
    <row r="1137" spans="1:14" x14ac:dyDescent="0.2">
      <c r="A1137" s="72" t="s">
        <v>27</v>
      </c>
      <c r="B1137" s="74" t="s">
        <v>7</v>
      </c>
      <c r="C1137" s="74" t="s">
        <v>1044</v>
      </c>
      <c r="D1137" s="74" t="s">
        <v>76</v>
      </c>
      <c r="E1137" s="74">
        <v>1082475760</v>
      </c>
      <c r="F1137" s="74" t="s">
        <v>4</v>
      </c>
      <c r="G1137" s="74" t="s">
        <v>73</v>
      </c>
      <c r="H1137" s="75">
        <v>42759</v>
      </c>
      <c r="I1137" s="75">
        <v>42759</v>
      </c>
      <c r="J1137" s="75">
        <v>42759</v>
      </c>
      <c r="K1137" s="72">
        <f t="shared" si="17"/>
        <v>0</v>
      </c>
      <c r="L1137" s="74">
        <v>90765</v>
      </c>
      <c r="M1137" s="74" t="s">
        <v>598</v>
      </c>
      <c r="N1137" s="74" t="s">
        <v>588</v>
      </c>
    </row>
    <row r="1138" spans="1:14" x14ac:dyDescent="0.2">
      <c r="A1138" s="72" t="s">
        <v>27</v>
      </c>
      <c r="B1138" s="74" t="s">
        <v>141</v>
      </c>
      <c r="C1138" s="74" t="s">
        <v>341</v>
      </c>
      <c r="D1138" s="74" t="s">
        <v>74</v>
      </c>
      <c r="E1138" s="74">
        <v>57423960</v>
      </c>
      <c r="F1138" s="74" t="s">
        <v>4</v>
      </c>
      <c r="G1138" s="74" t="s">
        <v>77</v>
      </c>
      <c r="H1138" s="75">
        <v>42759</v>
      </c>
      <c r="I1138" s="75">
        <v>42759</v>
      </c>
      <c r="J1138" s="75">
        <v>42763</v>
      </c>
      <c r="K1138" s="72">
        <f t="shared" si="17"/>
        <v>4</v>
      </c>
      <c r="L1138" s="74">
        <v>90767</v>
      </c>
      <c r="M1138" s="74" t="s">
        <v>598</v>
      </c>
      <c r="N1138" s="74" t="s">
        <v>588</v>
      </c>
    </row>
    <row r="1139" spans="1:14" x14ac:dyDescent="0.2">
      <c r="A1139" s="72" t="s">
        <v>27</v>
      </c>
      <c r="B1139" s="74" t="s">
        <v>141</v>
      </c>
      <c r="C1139" s="74" t="s">
        <v>256</v>
      </c>
      <c r="D1139" s="74" t="s">
        <v>74</v>
      </c>
      <c r="E1139" s="74">
        <v>22645982</v>
      </c>
      <c r="F1139" s="74" t="s">
        <v>13</v>
      </c>
      <c r="G1139" s="74" t="s">
        <v>79</v>
      </c>
      <c r="H1139" s="75">
        <v>42759</v>
      </c>
      <c r="I1139" s="75">
        <v>42759</v>
      </c>
      <c r="J1139" s="75">
        <v>42766</v>
      </c>
      <c r="K1139" s="72">
        <f t="shared" si="17"/>
        <v>7</v>
      </c>
      <c r="L1139" s="74">
        <v>90771</v>
      </c>
      <c r="M1139" s="74" t="s">
        <v>604</v>
      </c>
      <c r="N1139" s="74" t="s">
        <v>588</v>
      </c>
    </row>
    <row r="1140" spans="1:14" x14ac:dyDescent="0.2">
      <c r="A1140" s="72" t="s">
        <v>27</v>
      </c>
      <c r="B1140" s="74" t="s">
        <v>141</v>
      </c>
      <c r="C1140" s="74" t="s">
        <v>342</v>
      </c>
      <c r="D1140" s="74" t="s">
        <v>74</v>
      </c>
      <c r="E1140" s="74">
        <v>1083020560</v>
      </c>
      <c r="F1140" s="74" t="s">
        <v>13</v>
      </c>
      <c r="G1140" s="74" t="s">
        <v>79</v>
      </c>
      <c r="H1140" s="75">
        <v>42759</v>
      </c>
      <c r="I1140" s="75">
        <v>42759</v>
      </c>
      <c r="J1140" s="75">
        <v>42762</v>
      </c>
      <c r="K1140" s="72">
        <f t="shared" si="17"/>
        <v>3</v>
      </c>
      <c r="L1140" s="74">
        <v>90775</v>
      </c>
      <c r="M1140" s="74" t="s">
        <v>604</v>
      </c>
      <c r="N1140" s="74" t="s">
        <v>686</v>
      </c>
    </row>
    <row r="1141" spans="1:14" x14ac:dyDescent="0.2">
      <c r="A1141" s="72" t="s">
        <v>27</v>
      </c>
      <c r="B1141" s="74" t="s">
        <v>141</v>
      </c>
      <c r="C1141" s="74" t="s">
        <v>255</v>
      </c>
      <c r="D1141" s="74" t="s">
        <v>72</v>
      </c>
      <c r="E1141" s="74">
        <v>1082876634</v>
      </c>
      <c r="F1141" s="74" t="s">
        <v>4</v>
      </c>
      <c r="G1141" s="74" t="s">
        <v>77</v>
      </c>
      <c r="H1141" s="75">
        <v>42759</v>
      </c>
      <c r="I1141" s="75">
        <v>42759</v>
      </c>
      <c r="J1141" s="75">
        <v>42759</v>
      </c>
      <c r="K1141" s="72">
        <f t="shared" si="17"/>
        <v>0</v>
      </c>
      <c r="L1141" s="74">
        <v>90779</v>
      </c>
      <c r="M1141" s="74" t="s">
        <v>598</v>
      </c>
      <c r="N1141" s="74" t="s">
        <v>800</v>
      </c>
    </row>
    <row r="1142" spans="1:14" x14ac:dyDescent="0.2">
      <c r="A1142" s="72" t="s">
        <v>27</v>
      </c>
      <c r="B1142" s="74" t="s">
        <v>141</v>
      </c>
      <c r="C1142" s="74" t="s">
        <v>100</v>
      </c>
      <c r="D1142" s="74" t="s">
        <v>74</v>
      </c>
      <c r="E1142" s="74">
        <v>36528904</v>
      </c>
      <c r="F1142" s="74" t="s">
        <v>4</v>
      </c>
      <c r="G1142" s="74" t="s">
        <v>77</v>
      </c>
      <c r="H1142" s="75">
        <v>42759</v>
      </c>
      <c r="I1142" s="75">
        <v>42759</v>
      </c>
      <c r="J1142" s="75">
        <v>42759</v>
      </c>
      <c r="K1142" s="72">
        <f t="shared" si="17"/>
        <v>0</v>
      </c>
      <c r="L1142" s="74">
        <v>90786</v>
      </c>
      <c r="M1142" s="74" t="s">
        <v>598</v>
      </c>
      <c r="N1142" s="74" t="s">
        <v>588</v>
      </c>
    </row>
    <row r="1143" spans="1:14" x14ac:dyDescent="0.2">
      <c r="A1143" s="72" t="s">
        <v>27</v>
      </c>
      <c r="B1143" s="74" t="s">
        <v>11</v>
      </c>
      <c r="C1143" s="74" t="s">
        <v>177</v>
      </c>
      <c r="D1143" s="74" t="s">
        <v>74</v>
      </c>
      <c r="E1143" s="74">
        <v>19617679</v>
      </c>
      <c r="F1143" s="74" t="s">
        <v>4</v>
      </c>
      <c r="G1143" s="74" t="s">
        <v>77</v>
      </c>
      <c r="H1143" s="75">
        <v>42760</v>
      </c>
      <c r="I1143" s="75">
        <v>42760</v>
      </c>
      <c r="J1143" s="75">
        <v>42760</v>
      </c>
      <c r="K1143" s="72">
        <f t="shared" si="17"/>
        <v>0</v>
      </c>
      <c r="L1143" s="74">
        <v>90793</v>
      </c>
      <c r="M1143" s="74" t="s">
        <v>598</v>
      </c>
      <c r="N1143" s="74" t="s">
        <v>588</v>
      </c>
    </row>
    <row r="1144" spans="1:14" x14ac:dyDescent="0.2">
      <c r="A1144" s="72" t="s">
        <v>27</v>
      </c>
      <c r="B1144" s="74" t="s">
        <v>141</v>
      </c>
      <c r="C1144" s="74" t="s">
        <v>881</v>
      </c>
      <c r="D1144" s="74" t="s">
        <v>74</v>
      </c>
      <c r="E1144" s="74">
        <v>12534229</v>
      </c>
      <c r="F1144" s="74" t="s">
        <v>13</v>
      </c>
      <c r="G1144" s="74" t="s">
        <v>79</v>
      </c>
      <c r="H1144" s="75">
        <v>42760</v>
      </c>
      <c r="I1144" s="75">
        <v>42760</v>
      </c>
      <c r="J1144" s="75">
        <v>42762</v>
      </c>
      <c r="K1144" s="72">
        <f t="shared" si="17"/>
        <v>2</v>
      </c>
      <c r="L1144" s="74">
        <v>90798</v>
      </c>
      <c r="M1144" s="74" t="s">
        <v>604</v>
      </c>
      <c r="N1144" s="74" t="s">
        <v>588</v>
      </c>
    </row>
    <row r="1145" spans="1:14" x14ac:dyDescent="0.2">
      <c r="A1145" s="72" t="s">
        <v>27</v>
      </c>
      <c r="B1145" s="74" t="s">
        <v>141</v>
      </c>
      <c r="C1145" s="74" t="s">
        <v>100</v>
      </c>
      <c r="D1145" s="74" t="s">
        <v>74</v>
      </c>
      <c r="E1145" s="74">
        <v>36528904</v>
      </c>
      <c r="F1145" s="74" t="s">
        <v>4</v>
      </c>
      <c r="G1145" s="74" t="s">
        <v>77</v>
      </c>
      <c r="H1145" s="75">
        <v>42760</v>
      </c>
      <c r="I1145" s="75">
        <v>42760</v>
      </c>
      <c r="J1145" s="75">
        <v>42760</v>
      </c>
      <c r="K1145" s="72">
        <f t="shared" si="17"/>
        <v>0</v>
      </c>
      <c r="L1145" s="74">
        <v>90806</v>
      </c>
      <c r="M1145" s="74" t="s">
        <v>598</v>
      </c>
      <c r="N1145" s="74" t="s">
        <v>588</v>
      </c>
    </row>
    <row r="1146" spans="1:14" x14ac:dyDescent="0.2">
      <c r="A1146" s="72" t="s">
        <v>27</v>
      </c>
      <c r="B1146" s="74" t="s">
        <v>141</v>
      </c>
      <c r="C1146" s="74" t="s">
        <v>978</v>
      </c>
      <c r="D1146" s="74" t="s">
        <v>74</v>
      </c>
      <c r="E1146" s="74">
        <v>84457655</v>
      </c>
      <c r="F1146" s="74" t="s">
        <v>4</v>
      </c>
      <c r="G1146" s="74" t="s">
        <v>77</v>
      </c>
      <c r="H1146" s="75">
        <v>42760</v>
      </c>
      <c r="I1146" s="75">
        <v>42760</v>
      </c>
      <c r="J1146" s="75">
        <v>42763</v>
      </c>
      <c r="K1146" s="72">
        <f t="shared" si="17"/>
        <v>3</v>
      </c>
      <c r="L1146" s="74">
        <v>90807</v>
      </c>
      <c r="M1146" s="74" t="s">
        <v>598</v>
      </c>
      <c r="N1146" s="74" t="s">
        <v>588</v>
      </c>
    </row>
    <row r="1147" spans="1:14" x14ac:dyDescent="0.2">
      <c r="A1147" s="72" t="s">
        <v>27</v>
      </c>
      <c r="B1147" s="74" t="s">
        <v>12</v>
      </c>
      <c r="C1147" s="74" t="s">
        <v>883</v>
      </c>
      <c r="D1147" s="74" t="s">
        <v>74</v>
      </c>
      <c r="E1147" s="74">
        <v>39032633</v>
      </c>
      <c r="F1147" s="74" t="s">
        <v>4</v>
      </c>
      <c r="G1147" s="74" t="s">
        <v>77</v>
      </c>
      <c r="H1147" s="75">
        <v>42760</v>
      </c>
      <c r="I1147" s="75">
        <v>42760</v>
      </c>
      <c r="J1147" s="75">
        <v>42761</v>
      </c>
      <c r="K1147" s="72">
        <f t="shared" si="17"/>
        <v>1</v>
      </c>
      <c r="L1147" s="74">
        <v>90808</v>
      </c>
      <c r="M1147" s="74" t="s">
        <v>598</v>
      </c>
      <c r="N1147" s="74" t="s">
        <v>588</v>
      </c>
    </row>
    <row r="1148" spans="1:14" x14ac:dyDescent="0.2">
      <c r="A1148" s="72" t="s">
        <v>27</v>
      </c>
      <c r="B1148" s="74" t="s">
        <v>141</v>
      </c>
      <c r="C1148" s="74" t="s">
        <v>1045</v>
      </c>
      <c r="D1148" s="74" t="s">
        <v>74</v>
      </c>
      <c r="E1148" s="74">
        <v>19591935</v>
      </c>
      <c r="F1148" s="74" t="s">
        <v>4</v>
      </c>
      <c r="G1148" s="74" t="s">
        <v>77</v>
      </c>
      <c r="H1148" s="75">
        <v>42760</v>
      </c>
      <c r="I1148" s="75">
        <v>42760</v>
      </c>
      <c r="J1148" s="75">
        <v>42763</v>
      </c>
      <c r="K1148" s="72">
        <f t="shared" si="17"/>
        <v>3</v>
      </c>
      <c r="L1148" s="74">
        <v>90823</v>
      </c>
      <c r="M1148" s="74" t="s">
        <v>598</v>
      </c>
      <c r="N1148" s="74" t="s">
        <v>592</v>
      </c>
    </row>
    <row r="1149" spans="1:14" x14ac:dyDescent="0.2">
      <c r="A1149" s="72" t="s">
        <v>27</v>
      </c>
      <c r="B1149" s="74" t="s">
        <v>141</v>
      </c>
      <c r="C1149" s="74" t="s">
        <v>1046</v>
      </c>
      <c r="D1149" s="74" t="s">
        <v>74</v>
      </c>
      <c r="E1149" s="74">
        <v>7143220</v>
      </c>
      <c r="F1149" s="74" t="s">
        <v>4</v>
      </c>
      <c r="G1149" s="74" t="s">
        <v>77</v>
      </c>
      <c r="H1149" s="75">
        <v>42760</v>
      </c>
      <c r="I1149" s="75">
        <v>42760</v>
      </c>
      <c r="J1149" s="75">
        <v>42760</v>
      </c>
      <c r="K1149" s="72">
        <f t="shared" si="17"/>
        <v>0</v>
      </c>
      <c r="L1149" s="74">
        <v>90824</v>
      </c>
      <c r="M1149" s="74" t="s">
        <v>598</v>
      </c>
      <c r="N1149" s="74" t="s">
        <v>800</v>
      </c>
    </row>
    <row r="1150" spans="1:14" x14ac:dyDescent="0.2">
      <c r="A1150" s="72" t="s">
        <v>27</v>
      </c>
      <c r="B1150" s="74" t="s">
        <v>141</v>
      </c>
      <c r="C1150" s="74" t="s">
        <v>907</v>
      </c>
      <c r="D1150" s="74" t="s">
        <v>74</v>
      </c>
      <c r="E1150" s="74">
        <v>57402202</v>
      </c>
      <c r="F1150" s="74" t="s">
        <v>4</v>
      </c>
      <c r="G1150" s="74" t="s">
        <v>77</v>
      </c>
      <c r="H1150" s="75">
        <v>42760</v>
      </c>
      <c r="I1150" s="75">
        <v>42760</v>
      </c>
      <c r="J1150" s="75">
        <v>42763</v>
      </c>
      <c r="K1150" s="72">
        <f t="shared" si="17"/>
        <v>3</v>
      </c>
      <c r="L1150" s="74">
        <v>90830</v>
      </c>
      <c r="M1150" s="74" t="s">
        <v>587</v>
      </c>
      <c r="N1150" s="74" t="s">
        <v>588</v>
      </c>
    </row>
    <row r="1151" spans="1:14" x14ac:dyDescent="0.2">
      <c r="A1151" s="72" t="s">
        <v>27</v>
      </c>
      <c r="B1151" s="74" t="s">
        <v>71</v>
      </c>
      <c r="C1151" s="74" t="s">
        <v>1047</v>
      </c>
      <c r="D1151" s="74" t="s">
        <v>74</v>
      </c>
      <c r="E1151" s="74">
        <v>85466622</v>
      </c>
      <c r="F1151" s="74" t="s">
        <v>4</v>
      </c>
      <c r="G1151" s="74" t="s">
        <v>77</v>
      </c>
      <c r="H1151" s="75">
        <v>42760</v>
      </c>
      <c r="I1151" s="75">
        <v>42760</v>
      </c>
      <c r="J1151" s="75">
        <v>42760</v>
      </c>
      <c r="K1151" s="72">
        <f t="shared" si="17"/>
        <v>0</v>
      </c>
      <c r="L1151" s="74">
        <v>90839</v>
      </c>
      <c r="M1151" s="74" t="s">
        <v>598</v>
      </c>
      <c r="N1151" s="74" t="s">
        <v>592</v>
      </c>
    </row>
    <row r="1152" spans="1:14" x14ac:dyDescent="0.2">
      <c r="A1152" s="72" t="s">
        <v>27</v>
      </c>
      <c r="B1152" s="74" t="s">
        <v>141</v>
      </c>
      <c r="C1152" s="74" t="s">
        <v>1012</v>
      </c>
      <c r="D1152" s="74" t="s">
        <v>74</v>
      </c>
      <c r="E1152" s="74">
        <v>1085173170</v>
      </c>
      <c r="F1152" s="74" t="s">
        <v>13</v>
      </c>
      <c r="G1152" s="74" t="s">
        <v>139</v>
      </c>
      <c r="H1152" s="75">
        <v>42761</v>
      </c>
      <c r="I1152" s="75">
        <v>42761</v>
      </c>
      <c r="J1152" s="75">
        <v>42761</v>
      </c>
      <c r="K1152" s="72">
        <f t="shared" si="17"/>
        <v>0</v>
      </c>
      <c r="L1152" s="74">
        <v>90846</v>
      </c>
      <c r="M1152" s="74" t="s">
        <v>598</v>
      </c>
      <c r="N1152" s="74" t="s">
        <v>686</v>
      </c>
    </row>
    <row r="1153" spans="1:14" x14ac:dyDescent="0.2">
      <c r="A1153" s="72" t="s">
        <v>27</v>
      </c>
      <c r="B1153" s="74" t="s">
        <v>141</v>
      </c>
      <c r="C1153" s="74" t="s">
        <v>317</v>
      </c>
      <c r="D1153" s="74" t="s">
        <v>74</v>
      </c>
      <c r="E1153" s="74">
        <v>12558067</v>
      </c>
      <c r="F1153" s="74" t="s">
        <v>13</v>
      </c>
      <c r="G1153" s="74" t="s">
        <v>79</v>
      </c>
      <c r="H1153" s="75">
        <v>42761</v>
      </c>
      <c r="I1153" s="75">
        <v>42761</v>
      </c>
      <c r="J1153" s="75">
        <v>42766</v>
      </c>
      <c r="K1153" s="72">
        <f t="shared" si="17"/>
        <v>5</v>
      </c>
      <c r="L1153" s="74">
        <v>90849</v>
      </c>
      <c r="M1153" s="74" t="s">
        <v>604</v>
      </c>
      <c r="N1153" s="74" t="s">
        <v>588</v>
      </c>
    </row>
    <row r="1154" spans="1:14" x14ac:dyDescent="0.2">
      <c r="A1154" s="72" t="s">
        <v>27</v>
      </c>
      <c r="B1154" s="74" t="s">
        <v>141</v>
      </c>
      <c r="C1154" s="74" t="s">
        <v>1046</v>
      </c>
      <c r="D1154" s="74" t="s">
        <v>74</v>
      </c>
      <c r="E1154" s="74">
        <v>7143220</v>
      </c>
      <c r="F1154" s="74" t="s">
        <v>13</v>
      </c>
      <c r="G1154" s="74" t="s">
        <v>139</v>
      </c>
      <c r="H1154" s="75">
        <v>42761</v>
      </c>
      <c r="I1154" s="75">
        <v>42761</v>
      </c>
      <c r="J1154" s="75">
        <v>42761</v>
      </c>
      <c r="K1154" s="72">
        <f t="shared" si="17"/>
        <v>0</v>
      </c>
      <c r="L1154" s="74">
        <v>90851</v>
      </c>
      <c r="M1154" s="74" t="s">
        <v>598</v>
      </c>
      <c r="N1154" s="74" t="s">
        <v>686</v>
      </c>
    </row>
    <row r="1155" spans="1:14" x14ac:dyDescent="0.2">
      <c r="A1155" s="72" t="s">
        <v>27</v>
      </c>
      <c r="B1155" s="74" t="s">
        <v>141</v>
      </c>
      <c r="C1155" s="74" t="s">
        <v>1042</v>
      </c>
      <c r="D1155" s="74" t="s">
        <v>72</v>
      </c>
      <c r="E1155" s="74">
        <v>99090405426</v>
      </c>
      <c r="F1155" s="74" t="s">
        <v>13</v>
      </c>
      <c r="G1155" s="74" t="s">
        <v>139</v>
      </c>
      <c r="H1155" s="75">
        <v>42761</v>
      </c>
      <c r="I1155" s="75">
        <v>42761</v>
      </c>
      <c r="J1155" s="75">
        <v>42761</v>
      </c>
      <c r="K1155" s="72">
        <f t="shared" ref="K1155:K1218" si="18">J1155-H1155</f>
        <v>0</v>
      </c>
      <c r="L1155" s="74">
        <v>90854</v>
      </c>
      <c r="M1155" s="74" t="s">
        <v>598</v>
      </c>
      <c r="N1155" s="74" t="s">
        <v>686</v>
      </c>
    </row>
    <row r="1156" spans="1:14" x14ac:dyDescent="0.2">
      <c r="A1156" s="72" t="s">
        <v>27</v>
      </c>
      <c r="B1156" s="74" t="s">
        <v>8</v>
      </c>
      <c r="C1156" s="74" t="s">
        <v>886</v>
      </c>
      <c r="D1156" s="74" t="s">
        <v>74</v>
      </c>
      <c r="E1156" s="74">
        <v>12446572</v>
      </c>
      <c r="F1156" s="74" t="s">
        <v>4</v>
      </c>
      <c r="G1156" s="74" t="s">
        <v>77</v>
      </c>
      <c r="H1156" s="75">
        <v>42761</v>
      </c>
      <c r="I1156" s="75">
        <v>42761</v>
      </c>
      <c r="J1156" s="75">
        <v>42761</v>
      </c>
      <c r="K1156" s="72">
        <f t="shared" si="18"/>
        <v>0</v>
      </c>
      <c r="L1156" s="74">
        <v>90861</v>
      </c>
      <c r="M1156" s="74" t="s">
        <v>598</v>
      </c>
      <c r="N1156" s="74" t="s">
        <v>588</v>
      </c>
    </row>
    <row r="1157" spans="1:14" x14ac:dyDescent="0.2">
      <c r="A1157" s="72" t="s">
        <v>27</v>
      </c>
      <c r="B1157" s="74" t="s">
        <v>8</v>
      </c>
      <c r="C1157" s="74" t="s">
        <v>968</v>
      </c>
      <c r="D1157" s="74" t="s">
        <v>76</v>
      </c>
      <c r="E1157" s="74">
        <v>1082251144</v>
      </c>
      <c r="F1157" s="74" t="s">
        <v>4</v>
      </c>
      <c r="G1157" s="74" t="s">
        <v>77</v>
      </c>
      <c r="H1157" s="75">
        <v>42761</v>
      </c>
      <c r="I1157" s="75">
        <v>42761</v>
      </c>
      <c r="J1157" s="75">
        <v>42761</v>
      </c>
      <c r="K1157" s="72">
        <f t="shared" si="18"/>
        <v>0</v>
      </c>
      <c r="L1157" s="74">
        <v>90862</v>
      </c>
      <c r="M1157" s="74" t="s">
        <v>598</v>
      </c>
      <c r="N1157" s="74" t="s">
        <v>592</v>
      </c>
    </row>
    <row r="1158" spans="1:14" x14ac:dyDescent="0.2">
      <c r="A1158" s="72" t="s">
        <v>27</v>
      </c>
      <c r="B1158" s="74" t="s">
        <v>140</v>
      </c>
      <c r="C1158" s="74" t="s">
        <v>725</v>
      </c>
      <c r="D1158" s="74" t="s">
        <v>72</v>
      </c>
      <c r="E1158" s="74">
        <v>99103103262</v>
      </c>
      <c r="F1158" s="74" t="s">
        <v>4</v>
      </c>
      <c r="G1158" s="74" t="s">
        <v>77</v>
      </c>
      <c r="H1158" s="75">
        <v>42761</v>
      </c>
      <c r="I1158" s="75">
        <v>42761</v>
      </c>
      <c r="J1158" s="75">
        <v>42761</v>
      </c>
      <c r="K1158" s="72">
        <f t="shared" si="18"/>
        <v>0</v>
      </c>
      <c r="L1158" s="74">
        <v>90863</v>
      </c>
      <c r="M1158" s="74" t="s">
        <v>598</v>
      </c>
      <c r="N1158" s="74" t="s">
        <v>588</v>
      </c>
    </row>
    <row r="1159" spans="1:14" x14ac:dyDescent="0.2">
      <c r="A1159" s="72" t="s">
        <v>27</v>
      </c>
      <c r="B1159" s="74" t="s">
        <v>141</v>
      </c>
      <c r="C1159" s="74" t="s">
        <v>1048</v>
      </c>
      <c r="D1159" s="74" t="s">
        <v>76</v>
      </c>
      <c r="E1159" s="74">
        <v>1082956516</v>
      </c>
      <c r="F1159" s="74" t="s">
        <v>4</v>
      </c>
      <c r="G1159" s="74" t="s">
        <v>77</v>
      </c>
      <c r="H1159" s="75">
        <v>42761</v>
      </c>
      <c r="I1159" s="75">
        <v>42761</v>
      </c>
      <c r="J1159" s="75">
        <v>42761</v>
      </c>
      <c r="K1159" s="72">
        <f t="shared" si="18"/>
        <v>0</v>
      </c>
      <c r="L1159" s="74">
        <v>90866</v>
      </c>
      <c r="M1159" s="74" t="s">
        <v>598</v>
      </c>
      <c r="N1159" s="74" t="s">
        <v>592</v>
      </c>
    </row>
    <row r="1160" spans="1:14" x14ac:dyDescent="0.2">
      <c r="A1160" s="72" t="s">
        <v>27</v>
      </c>
      <c r="B1160" s="74" t="s">
        <v>1</v>
      </c>
      <c r="C1160" s="74" t="s">
        <v>949</v>
      </c>
      <c r="D1160" s="74" t="s">
        <v>74</v>
      </c>
      <c r="E1160" s="74">
        <v>1082846247</v>
      </c>
      <c r="F1160" s="74" t="s">
        <v>4</v>
      </c>
      <c r="G1160" s="74" t="s">
        <v>77</v>
      </c>
      <c r="H1160" s="75">
        <v>42761</v>
      </c>
      <c r="I1160" s="75">
        <v>42761</v>
      </c>
      <c r="J1160" s="75">
        <v>42766</v>
      </c>
      <c r="K1160" s="72">
        <f t="shared" si="18"/>
        <v>5</v>
      </c>
      <c r="L1160" s="74">
        <v>90872</v>
      </c>
      <c r="M1160" s="74" t="s">
        <v>598</v>
      </c>
      <c r="N1160" s="74" t="s">
        <v>588</v>
      </c>
    </row>
    <row r="1161" spans="1:14" x14ac:dyDescent="0.2">
      <c r="A1161" s="72" t="s">
        <v>27</v>
      </c>
      <c r="B1161" s="74" t="s">
        <v>1</v>
      </c>
      <c r="C1161" s="74" t="s">
        <v>227</v>
      </c>
      <c r="D1161" s="74" t="s">
        <v>74</v>
      </c>
      <c r="E1161" s="74">
        <v>9160639</v>
      </c>
      <c r="F1161" s="74" t="s">
        <v>4</v>
      </c>
      <c r="G1161" s="74" t="s">
        <v>77</v>
      </c>
      <c r="H1161" s="75">
        <v>42761</v>
      </c>
      <c r="I1161" s="75">
        <v>42761</v>
      </c>
      <c r="J1161" s="75">
        <v>42761</v>
      </c>
      <c r="K1161" s="72">
        <f t="shared" si="18"/>
        <v>0</v>
      </c>
      <c r="L1161" s="74">
        <v>90878</v>
      </c>
      <c r="M1161" s="74" t="s">
        <v>598</v>
      </c>
      <c r="N1161" s="74" t="s">
        <v>588</v>
      </c>
    </row>
    <row r="1162" spans="1:14" x14ac:dyDescent="0.2">
      <c r="A1162" s="72" t="s">
        <v>27</v>
      </c>
      <c r="B1162" s="74" t="s">
        <v>1</v>
      </c>
      <c r="C1162" s="74" t="s">
        <v>1049</v>
      </c>
      <c r="D1162" s="74" t="s">
        <v>74</v>
      </c>
      <c r="E1162" s="74">
        <v>92188935</v>
      </c>
      <c r="F1162" s="74" t="s">
        <v>4</v>
      </c>
      <c r="G1162" s="74" t="s">
        <v>77</v>
      </c>
      <c r="H1162" s="75">
        <v>42761</v>
      </c>
      <c r="I1162" s="75">
        <v>42761</v>
      </c>
      <c r="J1162" s="75">
        <v>42766</v>
      </c>
      <c r="K1162" s="72">
        <f t="shared" si="18"/>
        <v>5</v>
      </c>
      <c r="L1162" s="74">
        <v>90890</v>
      </c>
      <c r="M1162" s="74" t="s">
        <v>598</v>
      </c>
      <c r="N1162" s="74" t="s">
        <v>592</v>
      </c>
    </row>
    <row r="1163" spans="1:14" x14ac:dyDescent="0.2">
      <c r="A1163" s="72" t="s">
        <v>27</v>
      </c>
      <c r="B1163" s="74" t="s">
        <v>140</v>
      </c>
      <c r="C1163" s="74" t="s">
        <v>725</v>
      </c>
      <c r="D1163" s="74" t="s">
        <v>72</v>
      </c>
      <c r="E1163" s="74">
        <v>99103103262</v>
      </c>
      <c r="F1163" s="74" t="s">
        <v>26</v>
      </c>
      <c r="G1163" s="74" t="s">
        <v>80</v>
      </c>
      <c r="H1163" s="75">
        <v>42761</v>
      </c>
      <c r="I1163" s="75">
        <v>42761</v>
      </c>
      <c r="J1163" s="75">
        <v>42765</v>
      </c>
      <c r="K1163" s="72">
        <f t="shared" si="18"/>
        <v>4</v>
      </c>
      <c r="L1163" s="74">
        <v>90891</v>
      </c>
      <c r="M1163" s="74" t="s">
        <v>589</v>
      </c>
      <c r="N1163" s="74" t="s">
        <v>588</v>
      </c>
    </row>
    <row r="1164" spans="1:14" x14ac:dyDescent="0.2">
      <c r="A1164" s="72" t="s">
        <v>27</v>
      </c>
      <c r="B1164" s="74" t="s">
        <v>11</v>
      </c>
      <c r="C1164" s="74" t="s">
        <v>1011</v>
      </c>
      <c r="D1164" s="74" t="s">
        <v>74</v>
      </c>
      <c r="E1164" s="74">
        <v>1082916888</v>
      </c>
      <c r="F1164" s="74" t="s">
        <v>4</v>
      </c>
      <c r="G1164" s="74" t="s">
        <v>77</v>
      </c>
      <c r="H1164" s="75">
        <v>42761</v>
      </c>
      <c r="I1164" s="75">
        <v>42761</v>
      </c>
      <c r="J1164" s="75">
        <v>42763</v>
      </c>
      <c r="K1164" s="72">
        <f t="shared" si="18"/>
        <v>2</v>
      </c>
      <c r="L1164" s="74">
        <v>90901</v>
      </c>
      <c r="M1164" s="74" t="s">
        <v>604</v>
      </c>
      <c r="N1164" s="74" t="s">
        <v>588</v>
      </c>
    </row>
    <row r="1165" spans="1:14" x14ac:dyDescent="0.2">
      <c r="A1165" s="72" t="s">
        <v>27</v>
      </c>
      <c r="B1165" s="74" t="s">
        <v>12</v>
      </c>
      <c r="C1165" s="74" t="s">
        <v>1050</v>
      </c>
      <c r="D1165" s="74" t="s">
        <v>74</v>
      </c>
      <c r="E1165" s="74">
        <v>36721515</v>
      </c>
      <c r="F1165" s="74" t="s">
        <v>4</v>
      </c>
      <c r="G1165" s="74" t="s">
        <v>77</v>
      </c>
      <c r="H1165" s="75">
        <v>42761</v>
      </c>
      <c r="I1165" s="75">
        <v>42761</v>
      </c>
      <c r="J1165" s="75">
        <v>42763</v>
      </c>
      <c r="K1165" s="72">
        <f t="shared" si="18"/>
        <v>2</v>
      </c>
      <c r="L1165" s="74">
        <v>90905</v>
      </c>
      <c r="M1165" s="74" t="s">
        <v>598</v>
      </c>
      <c r="N1165" s="74" t="s">
        <v>592</v>
      </c>
    </row>
    <row r="1166" spans="1:14" x14ac:dyDescent="0.2">
      <c r="A1166" s="72" t="s">
        <v>27</v>
      </c>
      <c r="B1166" s="74" t="s">
        <v>141</v>
      </c>
      <c r="C1166" s="74" t="s">
        <v>832</v>
      </c>
      <c r="D1166" s="74" t="s">
        <v>74</v>
      </c>
      <c r="E1166" s="74">
        <v>1081798060</v>
      </c>
      <c r="F1166" s="74" t="s">
        <v>4</v>
      </c>
      <c r="G1166" s="74" t="s">
        <v>77</v>
      </c>
      <c r="H1166" s="75">
        <v>42761</v>
      </c>
      <c r="I1166" s="75">
        <v>42761</v>
      </c>
      <c r="J1166" s="75">
        <v>42761</v>
      </c>
      <c r="K1166" s="72">
        <f t="shared" si="18"/>
        <v>0</v>
      </c>
      <c r="L1166" s="74">
        <v>90918</v>
      </c>
      <c r="M1166" s="74" t="s">
        <v>598</v>
      </c>
      <c r="N1166" s="74" t="s">
        <v>588</v>
      </c>
    </row>
    <row r="1167" spans="1:14" x14ac:dyDescent="0.2">
      <c r="A1167" s="72" t="s">
        <v>27</v>
      </c>
      <c r="B1167" s="74" t="s">
        <v>23</v>
      </c>
      <c r="C1167" s="74" t="s">
        <v>1051</v>
      </c>
      <c r="D1167" s="74" t="s">
        <v>74</v>
      </c>
      <c r="E1167" s="74">
        <v>45529534</v>
      </c>
      <c r="F1167" s="74" t="s">
        <v>4</v>
      </c>
      <c r="G1167" s="74" t="s">
        <v>77</v>
      </c>
      <c r="H1167" s="75">
        <v>42761</v>
      </c>
      <c r="I1167" s="75">
        <v>42761</v>
      </c>
      <c r="J1167" s="75">
        <v>42763</v>
      </c>
      <c r="K1167" s="72">
        <f t="shared" si="18"/>
        <v>2</v>
      </c>
      <c r="L1167" s="74">
        <v>90922</v>
      </c>
      <c r="M1167" s="74" t="s">
        <v>598</v>
      </c>
      <c r="N1167" s="74" t="s">
        <v>592</v>
      </c>
    </row>
    <row r="1168" spans="1:14" x14ac:dyDescent="0.2">
      <c r="A1168" s="72" t="s">
        <v>27</v>
      </c>
      <c r="B1168" s="74" t="s">
        <v>141</v>
      </c>
      <c r="C1168" s="74" t="s">
        <v>948</v>
      </c>
      <c r="D1168" s="74" t="s">
        <v>74</v>
      </c>
      <c r="E1168" s="74">
        <v>26667901</v>
      </c>
      <c r="F1168" s="74" t="s">
        <v>4</v>
      </c>
      <c r="G1168" s="74" t="s">
        <v>77</v>
      </c>
      <c r="H1168" s="75">
        <v>42761</v>
      </c>
      <c r="I1168" s="75">
        <v>42761</v>
      </c>
      <c r="J1168" s="75">
        <v>42761</v>
      </c>
      <c r="K1168" s="72">
        <f t="shared" si="18"/>
        <v>0</v>
      </c>
      <c r="L1168" s="74">
        <v>90925</v>
      </c>
      <c r="M1168" s="74" t="s">
        <v>598</v>
      </c>
      <c r="N1168" s="74" t="s">
        <v>588</v>
      </c>
    </row>
    <row r="1169" spans="1:14" x14ac:dyDescent="0.2">
      <c r="A1169" s="72" t="s">
        <v>27</v>
      </c>
      <c r="B1169" s="74" t="s">
        <v>9</v>
      </c>
      <c r="C1169" s="74" t="s">
        <v>1052</v>
      </c>
      <c r="D1169" s="74" t="s">
        <v>74</v>
      </c>
      <c r="E1169" s="74">
        <v>12628204</v>
      </c>
      <c r="F1169" s="74" t="s">
        <v>4</v>
      </c>
      <c r="G1169" s="74" t="s">
        <v>77</v>
      </c>
      <c r="H1169" s="75">
        <v>42761</v>
      </c>
      <c r="I1169" s="75">
        <v>42761</v>
      </c>
      <c r="J1169" s="75">
        <v>42763</v>
      </c>
      <c r="K1169" s="72">
        <f t="shared" si="18"/>
        <v>2</v>
      </c>
      <c r="L1169" s="74">
        <v>90928</v>
      </c>
      <c r="M1169" s="74" t="s">
        <v>598</v>
      </c>
      <c r="N1169" s="74" t="s">
        <v>592</v>
      </c>
    </row>
    <row r="1170" spans="1:14" x14ac:dyDescent="0.2">
      <c r="A1170" s="72" t="s">
        <v>27</v>
      </c>
      <c r="B1170" s="74" t="s">
        <v>141</v>
      </c>
      <c r="C1170" s="74" t="s">
        <v>1053</v>
      </c>
      <c r="D1170" s="74" t="s">
        <v>74</v>
      </c>
      <c r="E1170" s="74">
        <v>1082948507</v>
      </c>
      <c r="F1170" s="74" t="s">
        <v>4</v>
      </c>
      <c r="G1170" s="74" t="s">
        <v>77</v>
      </c>
      <c r="H1170" s="75">
        <v>42761</v>
      </c>
      <c r="I1170" s="75">
        <v>42761</v>
      </c>
      <c r="J1170" s="75">
        <v>42761</v>
      </c>
      <c r="K1170" s="72">
        <f t="shared" si="18"/>
        <v>0</v>
      </c>
      <c r="L1170" s="74">
        <v>90933</v>
      </c>
      <c r="M1170" s="74" t="s">
        <v>598</v>
      </c>
      <c r="N1170" s="74" t="s">
        <v>800</v>
      </c>
    </row>
    <row r="1171" spans="1:14" x14ac:dyDescent="0.2">
      <c r="A1171" s="72" t="s">
        <v>27</v>
      </c>
      <c r="B1171" s="74" t="s">
        <v>9</v>
      </c>
      <c r="C1171" s="74" t="s">
        <v>291</v>
      </c>
      <c r="D1171" s="74" t="s">
        <v>74</v>
      </c>
      <c r="E1171" s="74">
        <v>36523929</v>
      </c>
      <c r="F1171" s="74" t="s">
        <v>4</v>
      </c>
      <c r="G1171" s="74" t="s">
        <v>77</v>
      </c>
      <c r="H1171" s="75">
        <v>42761</v>
      </c>
      <c r="I1171" s="75">
        <v>42761</v>
      </c>
      <c r="J1171" s="75">
        <v>42761</v>
      </c>
      <c r="K1171" s="72">
        <f t="shared" si="18"/>
        <v>0</v>
      </c>
      <c r="L1171" s="74">
        <v>90937</v>
      </c>
      <c r="M1171" s="74" t="s">
        <v>598</v>
      </c>
      <c r="N1171" s="74" t="s">
        <v>588</v>
      </c>
    </row>
    <row r="1172" spans="1:14" x14ac:dyDescent="0.2">
      <c r="A1172" s="72" t="s">
        <v>27</v>
      </c>
      <c r="B1172" s="74" t="s">
        <v>141</v>
      </c>
      <c r="C1172" s="74" t="s">
        <v>829</v>
      </c>
      <c r="D1172" s="74" t="s">
        <v>74</v>
      </c>
      <c r="E1172" s="74">
        <v>85151773</v>
      </c>
      <c r="F1172" s="74" t="s">
        <v>4</v>
      </c>
      <c r="G1172" s="74" t="s">
        <v>77</v>
      </c>
      <c r="H1172" s="75">
        <v>42761</v>
      </c>
      <c r="I1172" s="75">
        <v>42761</v>
      </c>
      <c r="J1172" s="75">
        <v>42761</v>
      </c>
      <c r="K1172" s="72">
        <f t="shared" si="18"/>
        <v>0</v>
      </c>
      <c r="L1172" s="74">
        <v>90938</v>
      </c>
      <c r="M1172" s="74" t="s">
        <v>598</v>
      </c>
      <c r="N1172" s="74" t="s">
        <v>588</v>
      </c>
    </row>
    <row r="1173" spans="1:14" x14ac:dyDescent="0.2">
      <c r="A1173" s="72" t="s">
        <v>27</v>
      </c>
      <c r="B1173" s="74" t="s">
        <v>140</v>
      </c>
      <c r="C1173" s="74" t="s">
        <v>1054</v>
      </c>
      <c r="D1173" s="74" t="s">
        <v>74</v>
      </c>
      <c r="E1173" s="74">
        <v>7603408</v>
      </c>
      <c r="F1173" s="74" t="s">
        <v>4</v>
      </c>
      <c r="G1173" s="74" t="s">
        <v>77</v>
      </c>
      <c r="H1173" s="75">
        <v>42761</v>
      </c>
      <c r="I1173" s="75">
        <v>42761</v>
      </c>
      <c r="J1173" s="75">
        <v>42761</v>
      </c>
      <c r="K1173" s="72">
        <f t="shared" si="18"/>
        <v>0</v>
      </c>
      <c r="L1173" s="74">
        <v>90940</v>
      </c>
      <c r="M1173" s="74" t="s">
        <v>598</v>
      </c>
      <c r="N1173" s="74" t="s">
        <v>592</v>
      </c>
    </row>
    <row r="1174" spans="1:14" x14ac:dyDescent="0.2">
      <c r="A1174" s="72" t="s">
        <v>27</v>
      </c>
      <c r="B1174" s="74" t="s">
        <v>8</v>
      </c>
      <c r="C1174" s="74" t="s">
        <v>265</v>
      </c>
      <c r="D1174" s="74" t="s">
        <v>74</v>
      </c>
      <c r="E1174" s="74">
        <v>85464399</v>
      </c>
      <c r="F1174" s="74" t="s">
        <v>13</v>
      </c>
      <c r="G1174" s="74" t="s">
        <v>79</v>
      </c>
      <c r="H1174" s="75">
        <v>42762</v>
      </c>
      <c r="I1174" s="75">
        <v>42762</v>
      </c>
      <c r="J1174" s="75">
        <v>42762</v>
      </c>
      <c r="K1174" s="72">
        <f t="shared" si="18"/>
        <v>0</v>
      </c>
      <c r="L1174" s="74">
        <v>90952</v>
      </c>
      <c r="M1174" s="74" t="s">
        <v>598</v>
      </c>
      <c r="N1174" s="74" t="s">
        <v>588</v>
      </c>
    </row>
    <row r="1175" spans="1:14" x14ac:dyDescent="0.2">
      <c r="A1175" s="72" t="s">
        <v>27</v>
      </c>
      <c r="B1175" s="74" t="s">
        <v>8</v>
      </c>
      <c r="C1175" s="74" t="s">
        <v>184</v>
      </c>
      <c r="D1175" s="74" t="s">
        <v>74</v>
      </c>
      <c r="E1175" s="74">
        <v>9260592</v>
      </c>
      <c r="F1175" s="74" t="s">
        <v>4</v>
      </c>
      <c r="G1175" s="74" t="s">
        <v>77</v>
      </c>
      <c r="H1175" s="75">
        <v>42762</v>
      </c>
      <c r="I1175" s="75">
        <v>42762</v>
      </c>
      <c r="J1175" s="75">
        <v>42762</v>
      </c>
      <c r="K1175" s="72">
        <f t="shared" si="18"/>
        <v>0</v>
      </c>
      <c r="L1175" s="74">
        <v>90955</v>
      </c>
      <c r="M1175" s="74" t="s">
        <v>598</v>
      </c>
      <c r="N1175" s="74" t="s">
        <v>588</v>
      </c>
    </row>
    <row r="1176" spans="1:14" x14ac:dyDescent="0.2">
      <c r="A1176" s="72" t="s">
        <v>27</v>
      </c>
      <c r="B1176" s="74" t="s">
        <v>8</v>
      </c>
      <c r="C1176" s="74" t="s">
        <v>690</v>
      </c>
      <c r="D1176" s="74" t="s">
        <v>74</v>
      </c>
      <c r="E1176" s="74">
        <v>22474899</v>
      </c>
      <c r="F1176" s="74" t="s">
        <v>4</v>
      </c>
      <c r="G1176" s="74" t="s">
        <v>77</v>
      </c>
      <c r="H1176" s="75">
        <v>42762</v>
      </c>
      <c r="I1176" s="75">
        <v>42762</v>
      </c>
      <c r="J1176" s="75">
        <v>42762</v>
      </c>
      <c r="K1176" s="72">
        <f t="shared" si="18"/>
        <v>0</v>
      </c>
      <c r="L1176" s="74">
        <v>90956</v>
      </c>
      <c r="M1176" s="74" t="s">
        <v>598</v>
      </c>
      <c r="N1176" s="74" t="s">
        <v>588</v>
      </c>
    </row>
    <row r="1177" spans="1:14" x14ac:dyDescent="0.2">
      <c r="A1177" s="72" t="s">
        <v>27</v>
      </c>
      <c r="B1177" s="74" t="s">
        <v>8</v>
      </c>
      <c r="C1177" s="74" t="s">
        <v>624</v>
      </c>
      <c r="D1177" s="74" t="s">
        <v>76</v>
      </c>
      <c r="E1177" s="74">
        <v>1031825321</v>
      </c>
      <c r="F1177" s="74" t="s">
        <v>4</v>
      </c>
      <c r="G1177" s="74" t="s">
        <v>77</v>
      </c>
      <c r="H1177" s="75">
        <v>42762</v>
      </c>
      <c r="I1177" s="75">
        <v>42762</v>
      </c>
      <c r="J1177" s="75">
        <v>42762</v>
      </c>
      <c r="K1177" s="72">
        <f t="shared" si="18"/>
        <v>0</v>
      </c>
      <c r="L1177" s="74">
        <v>90957</v>
      </c>
      <c r="M1177" s="74" t="s">
        <v>598</v>
      </c>
      <c r="N1177" s="74" t="s">
        <v>588</v>
      </c>
    </row>
    <row r="1178" spans="1:14" x14ac:dyDescent="0.2">
      <c r="A1178" s="72" t="s">
        <v>27</v>
      </c>
      <c r="B1178" s="74" t="s">
        <v>1</v>
      </c>
      <c r="C1178" s="74" t="s">
        <v>944</v>
      </c>
      <c r="D1178" s="74" t="s">
        <v>74</v>
      </c>
      <c r="E1178" s="74">
        <v>26829817</v>
      </c>
      <c r="F1178" s="74" t="s">
        <v>4</v>
      </c>
      <c r="G1178" s="74" t="s">
        <v>77</v>
      </c>
      <c r="H1178" s="75">
        <v>42762</v>
      </c>
      <c r="I1178" s="75">
        <v>42762</v>
      </c>
      <c r="J1178" s="75">
        <v>42762</v>
      </c>
      <c r="K1178" s="72">
        <f t="shared" si="18"/>
        <v>0</v>
      </c>
      <c r="L1178" s="74">
        <v>90959</v>
      </c>
      <c r="M1178" s="74" t="s">
        <v>598</v>
      </c>
      <c r="N1178" s="74" t="s">
        <v>592</v>
      </c>
    </row>
    <row r="1179" spans="1:14" x14ac:dyDescent="0.2">
      <c r="A1179" s="72" t="s">
        <v>27</v>
      </c>
      <c r="B1179" s="74" t="s">
        <v>141</v>
      </c>
      <c r="C1179" s="74" t="s">
        <v>547</v>
      </c>
      <c r="D1179" s="74" t="s">
        <v>74</v>
      </c>
      <c r="E1179" s="74">
        <v>57435271</v>
      </c>
      <c r="F1179" s="74" t="s">
        <v>4</v>
      </c>
      <c r="G1179" s="74" t="s">
        <v>77</v>
      </c>
      <c r="H1179" s="75">
        <v>42762</v>
      </c>
      <c r="I1179" s="75">
        <v>42762</v>
      </c>
      <c r="J1179" s="75">
        <v>42762</v>
      </c>
      <c r="K1179" s="72">
        <f t="shared" si="18"/>
        <v>0</v>
      </c>
      <c r="L1179" s="74">
        <v>90964</v>
      </c>
      <c r="M1179" s="74" t="s">
        <v>598</v>
      </c>
      <c r="N1179" s="74" t="s">
        <v>588</v>
      </c>
    </row>
    <row r="1180" spans="1:14" x14ac:dyDescent="0.2">
      <c r="A1180" s="72" t="s">
        <v>27</v>
      </c>
      <c r="B1180" s="74" t="s">
        <v>141</v>
      </c>
      <c r="C1180" s="74" t="s">
        <v>116</v>
      </c>
      <c r="D1180" s="74" t="s">
        <v>74</v>
      </c>
      <c r="E1180" s="74">
        <v>39027587</v>
      </c>
      <c r="F1180" s="74" t="s">
        <v>4</v>
      </c>
      <c r="G1180" s="74" t="s">
        <v>77</v>
      </c>
      <c r="H1180" s="75">
        <v>42762</v>
      </c>
      <c r="I1180" s="75">
        <v>42762</v>
      </c>
      <c r="J1180" s="75">
        <v>42762</v>
      </c>
      <c r="K1180" s="72">
        <f t="shared" si="18"/>
        <v>0</v>
      </c>
      <c r="L1180" s="74">
        <v>90985</v>
      </c>
      <c r="M1180" s="74" t="s">
        <v>598</v>
      </c>
      <c r="N1180" s="74" t="s">
        <v>1017</v>
      </c>
    </row>
    <row r="1181" spans="1:14" x14ac:dyDescent="0.2">
      <c r="A1181" s="72" t="s">
        <v>27</v>
      </c>
      <c r="B1181" s="74" t="s">
        <v>141</v>
      </c>
      <c r="C1181" s="74" t="s">
        <v>578</v>
      </c>
      <c r="D1181" s="74" t="s">
        <v>72</v>
      </c>
      <c r="E1181" s="74">
        <v>1004361382</v>
      </c>
      <c r="F1181" s="74" t="s">
        <v>4</v>
      </c>
      <c r="G1181" s="74" t="s">
        <v>77</v>
      </c>
      <c r="H1181" s="75">
        <v>42762</v>
      </c>
      <c r="I1181" s="75">
        <v>42762</v>
      </c>
      <c r="J1181" s="75">
        <v>42762</v>
      </c>
      <c r="K1181" s="72">
        <f t="shared" si="18"/>
        <v>0</v>
      </c>
      <c r="L1181" s="74">
        <v>90992</v>
      </c>
      <c r="M1181" s="74" t="s">
        <v>598</v>
      </c>
      <c r="N1181" s="74" t="s">
        <v>1055</v>
      </c>
    </row>
    <row r="1182" spans="1:14" x14ac:dyDescent="0.2">
      <c r="A1182" s="72" t="s">
        <v>27</v>
      </c>
      <c r="B1182" s="74" t="s">
        <v>141</v>
      </c>
      <c r="C1182" s="74" t="s">
        <v>1056</v>
      </c>
      <c r="D1182" s="74" t="s">
        <v>74</v>
      </c>
      <c r="E1182" s="74">
        <v>1082847410</v>
      </c>
      <c r="F1182" s="74" t="s">
        <v>4</v>
      </c>
      <c r="G1182" s="74" t="s">
        <v>77</v>
      </c>
      <c r="H1182" s="75">
        <v>42762</v>
      </c>
      <c r="I1182" s="75">
        <v>42762</v>
      </c>
      <c r="J1182" s="75">
        <v>42762</v>
      </c>
      <c r="K1182" s="72">
        <f t="shared" si="18"/>
        <v>0</v>
      </c>
      <c r="L1182" s="74">
        <v>90996</v>
      </c>
      <c r="M1182" s="74" t="s">
        <v>598</v>
      </c>
      <c r="N1182" s="74" t="s">
        <v>800</v>
      </c>
    </row>
    <row r="1183" spans="1:14" x14ac:dyDescent="0.2">
      <c r="A1183" s="72" t="s">
        <v>27</v>
      </c>
      <c r="B1183" s="74" t="s">
        <v>10</v>
      </c>
      <c r="C1183" s="74" t="s">
        <v>112</v>
      </c>
      <c r="D1183" s="74" t="s">
        <v>74</v>
      </c>
      <c r="E1183" s="74">
        <v>72172708</v>
      </c>
      <c r="F1183" s="74" t="s">
        <v>4</v>
      </c>
      <c r="G1183" s="74" t="s">
        <v>77</v>
      </c>
      <c r="H1183" s="75">
        <v>42762</v>
      </c>
      <c r="I1183" s="75">
        <v>42762</v>
      </c>
      <c r="J1183" s="75">
        <v>42762</v>
      </c>
      <c r="K1183" s="72">
        <f t="shared" si="18"/>
        <v>0</v>
      </c>
      <c r="L1183" s="74">
        <v>90999</v>
      </c>
      <c r="M1183" s="74" t="s">
        <v>598</v>
      </c>
      <c r="N1183" s="74" t="s">
        <v>588</v>
      </c>
    </row>
    <row r="1184" spans="1:14" x14ac:dyDescent="0.2">
      <c r="A1184" s="72" t="s">
        <v>27</v>
      </c>
      <c r="B1184" s="74" t="s">
        <v>141</v>
      </c>
      <c r="C1184" s="74" t="s">
        <v>1057</v>
      </c>
      <c r="D1184" s="74" t="s">
        <v>74</v>
      </c>
      <c r="E1184" s="74">
        <v>12564157</v>
      </c>
      <c r="F1184" s="74" t="s">
        <v>4</v>
      </c>
      <c r="G1184" s="74" t="s">
        <v>77</v>
      </c>
      <c r="H1184" s="75">
        <v>42762</v>
      </c>
      <c r="I1184" s="75">
        <v>42762</v>
      </c>
      <c r="J1184" s="75">
        <v>42762</v>
      </c>
      <c r="K1184" s="72">
        <f t="shared" si="18"/>
        <v>0</v>
      </c>
      <c r="L1184" s="74">
        <v>91002</v>
      </c>
      <c r="M1184" s="74" t="s">
        <v>598</v>
      </c>
      <c r="N1184" s="74" t="s">
        <v>800</v>
      </c>
    </row>
    <row r="1185" spans="1:14" x14ac:dyDescent="0.2">
      <c r="A1185" s="72" t="s">
        <v>27</v>
      </c>
      <c r="B1185" s="74" t="s">
        <v>144</v>
      </c>
      <c r="C1185" s="74" t="s">
        <v>813</v>
      </c>
      <c r="D1185" s="74" t="s">
        <v>74</v>
      </c>
      <c r="E1185" s="74">
        <v>13377905</v>
      </c>
      <c r="F1185" s="74" t="s">
        <v>4</v>
      </c>
      <c r="G1185" s="74" t="s">
        <v>77</v>
      </c>
      <c r="H1185" s="75">
        <v>42762</v>
      </c>
      <c r="I1185" s="75">
        <v>42762</v>
      </c>
      <c r="J1185" s="75">
        <v>42762</v>
      </c>
      <c r="K1185" s="72">
        <f t="shared" si="18"/>
        <v>0</v>
      </c>
      <c r="L1185" s="74">
        <v>91004</v>
      </c>
      <c r="M1185" s="74" t="s">
        <v>598</v>
      </c>
      <c r="N1185" s="74" t="s">
        <v>675</v>
      </c>
    </row>
    <row r="1186" spans="1:14" x14ac:dyDescent="0.2">
      <c r="A1186" s="72" t="s">
        <v>27</v>
      </c>
      <c r="B1186" s="74" t="s">
        <v>7</v>
      </c>
      <c r="C1186" s="74" t="s">
        <v>135</v>
      </c>
      <c r="D1186" s="74" t="s">
        <v>74</v>
      </c>
      <c r="E1186" s="74">
        <v>26713196</v>
      </c>
      <c r="F1186" s="74" t="s">
        <v>13</v>
      </c>
      <c r="G1186" s="74" t="s">
        <v>79</v>
      </c>
      <c r="H1186" s="75">
        <v>42763</v>
      </c>
      <c r="I1186" s="75">
        <v>42763</v>
      </c>
      <c r="J1186" s="75">
        <v>42766</v>
      </c>
      <c r="K1186" s="72">
        <f t="shared" si="18"/>
        <v>3</v>
      </c>
      <c r="L1186" s="74">
        <v>91010</v>
      </c>
      <c r="M1186" s="74" t="s">
        <v>604</v>
      </c>
      <c r="N1186" s="74" t="s">
        <v>588</v>
      </c>
    </row>
    <row r="1187" spans="1:14" x14ac:dyDescent="0.2">
      <c r="A1187" s="72" t="s">
        <v>27</v>
      </c>
      <c r="B1187" s="74" t="s">
        <v>141</v>
      </c>
      <c r="C1187" s="74" t="s">
        <v>275</v>
      </c>
      <c r="D1187" s="74" t="s">
        <v>74</v>
      </c>
      <c r="E1187" s="74">
        <v>1082912332</v>
      </c>
      <c r="F1187" s="74" t="s">
        <v>4</v>
      </c>
      <c r="G1187" s="74" t="s">
        <v>77</v>
      </c>
      <c r="H1187" s="75">
        <v>42763</v>
      </c>
      <c r="I1187" s="75">
        <v>42763</v>
      </c>
      <c r="J1187" s="75">
        <v>42763</v>
      </c>
      <c r="K1187" s="72">
        <f t="shared" si="18"/>
        <v>0</v>
      </c>
      <c r="L1187" s="74">
        <v>91011</v>
      </c>
      <c r="M1187" s="74" t="s">
        <v>598</v>
      </c>
      <c r="N1187" s="74" t="s">
        <v>800</v>
      </c>
    </row>
    <row r="1188" spans="1:14" x14ac:dyDescent="0.2">
      <c r="A1188" s="72" t="s">
        <v>27</v>
      </c>
      <c r="B1188" s="74" t="s">
        <v>141</v>
      </c>
      <c r="C1188" s="74" t="s">
        <v>984</v>
      </c>
      <c r="D1188" s="74" t="s">
        <v>74</v>
      </c>
      <c r="E1188" s="74">
        <v>36695934</v>
      </c>
      <c r="F1188" s="74" t="s">
        <v>4</v>
      </c>
      <c r="G1188" s="74" t="s">
        <v>75</v>
      </c>
      <c r="H1188" s="75">
        <v>42763</v>
      </c>
      <c r="I1188" s="75">
        <v>42763</v>
      </c>
      <c r="J1188" s="75">
        <v>42763</v>
      </c>
      <c r="K1188" s="72">
        <f t="shared" si="18"/>
        <v>0</v>
      </c>
      <c r="L1188" s="74">
        <v>91014</v>
      </c>
      <c r="M1188" s="74" t="s">
        <v>598</v>
      </c>
      <c r="N1188" s="74" t="s">
        <v>588</v>
      </c>
    </row>
    <row r="1189" spans="1:14" x14ac:dyDescent="0.2">
      <c r="A1189" s="72" t="s">
        <v>27</v>
      </c>
      <c r="B1189" s="74" t="s">
        <v>140</v>
      </c>
      <c r="C1189" s="74" t="s">
        <v>997</v>
      </c>
      <c r="D1189" s="74" t="s">
        <v>72</v>
      </c>
      <c r="E1189" s="74">
        <v>1082838368</v>
      </c>
      <c r="F1189" s="74" t="s">
        <v>4</v>
      </c>
      <c r="G1189" s="74" t="s">
        <v>77</v>
      </c>
      <c r="H1189" s="75">
        <v>42763</v>
      </c>
      <c r="I1189" s="75">
        <v>42763</v>
      </c>
      <c r="J1189" s="75">
        <v>42763</v>
      </c>
      <c r="K1189" s="72">
        <f t="shared" si="18"/>
        <v>0</v>
      </c>
      <c r="L1189" s="74">
        <v>91016</v>
      </c>
      <c r="M1189" s="74" t="s">
        <v>598</v>
      </c>
      <c r="N1189" s="74" t="s">
        <v>588</v>
      </c>
    </row>
    <row r="1190" spans="1:14" x14ac:dyDescent="0.2">
      <c r="A1190" s="72" t="s">
        <v>27</v>
      </c>
      <c r="B1190" s="74" t="s">
        <v>141</v>
      </c>
      <c r="C1190" s="74" t="s">
        <v>978</v>
      </c>
      <c r="D1190" s="74" t="s">
        <v>74</v>
      </c>
      <c r="E1190" s="74">
        <v>84457655</v>
      </c>
      <c r="F1190" s="74" t="s">
        <v>4</v>
      </c>
      <c r="G1190" s="74" t="s">
        <v>77</v>
      </c>
      <c r="H1190" s="75">
        <v>42763</v>
      </c>
      <c r="I1190" s="75">
        <v>42763</v>
      </c>
      <c r="J1190" s="75">
        <v>42763</v>
      </c>
      <c r="K1190" s="72">
        <f t="shared" si="18"/>
        <v>0</v>
      </c>
      <c r="L1190" s="74">
        <v>91018</v>
      </c>
      <c r="M1190" s="74" t="s">
        <v>598</v>
      </c>
      <c r="N1190" s="74" t="s">
        <v>588</v>
      </c>
    </row>
    <row r="1191" spans="1:14" x14ac:dyDescent="0.2">
      <c r="A1191" s="72" t="s">
        <v>27</v>
      </c>
      <c r="B1191" s="74" t="s">
        <v>6</v>
      </c>
      <c r="C1191" s="74" t="s">
        <v>1058</v>
      </c>
      <c r="D1191" s="74" t="s">
        <v>72</v>
      </c>
      <c r="E1191" s="74">
        <v>1006898937</v>
      </c>
      <c r="F1191" s="74" t="s">
        <v>4</v>
      </c>
      <c r="G1191" s="74" t="s">
        <v>77</v>
      </c>
      <c r="H1191" s="75">
        <v>42763</v>
      </c>
      <c r="I1191" s="75">
        <v>42763</v>
      </c>
      <c r="J1191" s="75">
        <v>42763</v>
      </c>
      <c r="K1191" s="72">
        <f t="shared" si="18"/>
        <v>0</v>
      </c>
      <c r="L1191" s="74">
        <v>91021</v>
      </c>
      <c r="M1191" s="74" t="s">
        <v>598</v>
      </c>
      <c r="N1191" s="74" t="s">
        <v>592</v>
      </c>
    </row>
    <row r="1192" spans="1:14" x14ac:dyDescent="0.2">
      <c r="A1192" s="72" t="s">
        <v>27</v>
      </c>
      <c r="B1192" s="74" t="s">
        <v>141</v>
      </c>
      <c r="C1192" s="74" t="s">
        <v>117</v>
      </c>
      <c r="D1192" s="74" t="s">
        <v>76</v>
      </c>
      <c r="E1192" s="74">
        <v>1083013089</v>
      </c>
      <c r="F1192" s="74" t="s">
        <v>4</v>
      </c>
      <c r="G1192" s="74" t="s">
        <v>77</v>
      </c>
      <c r="H1192" s="75">
        <v>42763</v>
      </c>
      <c r="I1192" s="75">
        <v>42763</v>
      </c>
      <c r="J1192" s="75">
        <v>42763</v>
      </c>
      <c r="K1192" s="72">
        <f t="shared" si="18"/>
        <v>0</v>
      </c>
      <c r="L1192" s="74">
        <v>91026</v>
      </c>
      <c r="M1192" s="74" t="s">
        <v>598</v>
      </c>
      <c r="N1192" s="74" t="s">
        <v>800</v>
      </c>
    </row>
    <row r="1193" spans="1:14" x14ac:dyDescent="0.2">
      <c r="A1193" s="72" t="s">
        <v>27</v>
      </c>
      <c r="B1193" s="74" t="s">
        <v>141</v>
      </c>
      <c r="C1193" s="74" t="s">
        <v>299</v>
      </c>
      <c r="D1193" s="74" t="s">
        <v>74</v>
      </c>
      <c r="E1193" s="74">
        <v>36532829</v>
      </c>
      <c r="F1193" s="74" t="s">
        <v>26</v>
      </c>
      <c r="G1193" s="74" t="s">
        <v>80</v>
      </c>
      <c r="H1193" s="75">
        <v>42765</v>
      </c>
      <c r="I1193" s="75">
        <v>42765</v>
      </c>
      <c r="J1193" s="75">
        <v>42765</v>
      </c>
      <c r="K1193" s="72">
        <f t="shared" si="18"/>
        <v>0</v>
      </c>
      <c r="L1193" s="74">
        <v>91028</v>
      </c>
      <c r="M1193" s="74" t="s">
        <v>598</v>
      </c>
      <c r="N1193" s="74" t="s">
        <v>588</v>
      </c>
    </row>
    <row r="1194" spans="1:14" x14ac:dyDescent="0.2">
      <c r="A1194" s="72" t="s">
        <v>27</v>
      </c>
      <c r="B1194" s="74" t="s">
        <v>141</v>
      </c>
      <c r="C1194" s="74" t="s">
        <v>1059</v>
      </c>
      <c r="D1194" s="74" t="s">
        <v>74</v>
      </c>
      <c r="E1194" s="74">
        <v>85477701</v>
      </c>
      <c r="F1194" s="74" t="s">
        <v>26</v>
      </c>
      <c r="G1194" s="74" t="s">
        <v>80</v>
      </c>
      <c r="H1194" s="75">
        <v>42765</v>
      </c>
      <c r="I1194" s="75">
        <v>42765</v>
      </c>
      <c r="J1194" s="75">
        <v>42765</v>
      </c>
      <c r="K1194" s="72">
        <f t="shared" si="18"/>
        <v>0</v>
      </c>
      <c r="L1194" s="74">
        <v>91032</v>
      </c>
      <c r="M1194" s="74" t="s">
        <v>598</v>
      </c>
      <c r="N1194" s="74" t="s">
        <v>592</v>
      </c>
    </row>
    <row r="1195" spans="1:14" x14ac:dyDescent="0.2">
      <c r="A1195" s="72" t="s">
        <v>27</v>
      </c>
      <c r="B1195" s="74" t="s">
        <v>141</v>
      </c>
      <c r="C1195" s="74" t="s">
        <v>1060</v>
      </c>
      <c r="D1195" s="74" t="s">
        <v>72</v>
      </c>
      <c r="E1195" s="74">
        <v>1077225519</v>
      </c>
      <c r="F1195" s="74" t="s">
        <v>4</v>
      </c>
      <c r="G1195" s="74" t="s">
        <v>77</v>
      </c>
      <c r="H1195" s="75">
        <v>42765</v>
      </c>
      <c r="I1195" s="75">
        <v>42765</v>
      </c>
      <c r="J1195" s="75">
        <v>42765</v>
      </c>
      <c r="K1195" s="72">
        <f t="shared" si="18"/>
        <v>0</v>
      </c>
      <c r="L1195" s="74">
        <v>91044</v>
      </c>
      <c r="M1195" s="74" t="s">
        <v>598</v>
      </c>
      <c r="N1195" s="74" t="s">
        <v>800</v>
      </c>
    </row>
    <row r="1196" spans="1:14" x14ac:dyDescent="0.2">
      <c r="A1196" s="72" t="s">
        <v>27</v>
      </c>
      <c r="B1196" s="74" t="s">
        <v>141</v>
      </c>
      <c r="C1196" s="74" t="s">
        <v>1061</v>
      </c>
      <c r="D1196" s="74" t="s">
        <v>74</v>
      </c>
      <c r="E1196" s="74">
        <v>84451395</v>
      </c>
      <c r="F1196" s="74" t="s">
        <v>4</v>
      </c>
      <c r="G1196" s="74" t="s">
        <v>77</v>
      </c>
      <c r="H1196" s="75">
        <v>42765</v>
      </c>
      <c r="I1196" s="75">
        <v>42765</v>
      </c>
      <c r="J1196" s="75">
        <v>42765</v>
      </c>
      <c r="K1196" s="72">
        <f t="shared" si="18"/>
        <v>0</v>
      </c>
      <c r="L1196" s="74">
        <v>91046</v>
      </c>
      <c r="M1196" s="74" t="s">
        <v>598</v>
      </c>
      <c r="N1196" s="74" t="s">
        <v>800</v>
      </c>
    </row>
    <row r="1197" spans="1:14" x14ac:dyDescent="0.2">
      <c r="A1197" s="72" t="s">
        <v>27</v>
      </c>
      <c r="B1197" s="74" t="s">
        <v>1</v>
      </c>
      <c r="C1197" s="74" t="s">
        <v>1062</v>
      </c>
      <c r="D1197" s="74" t="s">
        <v>72</v>
      </c>
      <c r="E1197" s="74">
        <v>1082850329</v>
      </c>
      <c r="F1197" s="74" t="s">
        <v>4</v>
      </c>
      <c r="G1197" s="74" t="s">
        <v>77</v>
      </c>
      <c r="H1197" s="75">
        <v>42765</v>
      </c>
      <c r="I1197" s="75">
        <v>42765</v>
      </c>
      <c r="J1197" s="75">
        <v>42765</v>
      </c>
      <c r="K1197" s="72">
        <f t="shared" si="18"/>
        <v>0</v>
      </c>
      <c r="L1197" s="74">
        <v>91047</v>
      </c>
      <c r="M1197" s="74" t="s">
        <v>598</v>
      </c>
      <c r="N1197" s="74" t="s">
        <v>800</v>
      </c>
    </row>
    <row r="1198" spans="1:14" x14ac:dyDescent="0.2">
      <c r="A1198" s="72" t="s">
        <v>27</v>
      </c>
      <c r="B1198" s="74" t="s">
        <v>141</v>
      </c>
      <c r="C1198" s="74" t="s">
        <v>1059</v>
      </c>
      <c r="D1198" s="74" t="s">
        <v>74</v>
      </c>
      <c r="E1198" s="74">
        <v>85477701</v>
      </c>
      <c r="F1198" s="74" t="s">
        <v>13</v>
      </c>
      <c r="G1198" s="74" t="s">
        <v>139</v>
      </c>
      <c r="H1198" s="75">
        <v>42765</v>
      </c>
      <c r="I1198" s="75">
        <v>42765</v>
      </c>
      <c r="J1198" s="75">
        <v>42765</v>
      </c>
      <c r="K1198" s="72">
        <f t="shared" si="18"/>
        <v>0</v>
      </c>
      <c r="L1198" s="74">
        <v>91055</v>
      </c>
      <c r="M1198" s="74" t="s">
        <v>598</v>
      </c>
      <c r="N1198" s="74" t="s">
        <v>686</v>
      </c>
    </row>
    <row r="1199" spans="1:14" x14ac:dyDescent="0.2">
      <c r="A1199" s="72" t="s">
        <v>27</v>
      </c>
      <c r="B1199" s="74" t="s">
        <v>141</v>
      </c>
      <c r="C1199" s="74" t="s">
        <v>1061</v>
      </c>
      <c r="D1199" s="74" t="s">
        <v>74</v>
      </c>
      <c r="E1199" s="74">
        <v>84451395</v>
      </c>
      <c r="F1199" s="74" t="s">
        <v>4</v>
      </c>
      <c r="G1199" s="74" t="s">
        <v>82</v>
      </c>
      <c r="H1199" s="75">
        <v>42765</v>
      </c>
      <c r="I1199" s="75">
        <v>42765</v>
      </c>
      <c r="J1199" s="75">
        <v>42765</v>
      </c>
      <c r="K1199" s="72">
        <f t="shared" si="18"/>
        <v>0</v>
      </c>
      <c r="L1199" s="74">
        <v>91058</v>
      </c>
      <c r="M1199" s="74" t="s">
        <v>598</v>
      </c>
      <c r="N1199" s="74" t="s">
        <v>800</v>
      </c>
    </row>
    <row r="1200" spans="1:14" x14ac:dyDescent="0.2">
      <c r="A1200" s="72" t="s">
        <v>27</v>
      </c>
      <c r="B1200" s="74" t="s">
        <v>1</v>
      </c>
      <c r="C1200" s="74" t="s">
        <v>1062</v>
      </c>
      <c r="D1200" s="74" t="s">
        <v>72</v>
      </c>
      <c r="E1200" s="74">
        <v>1082850329</v>
      </c>
      <c r="F1200" s="74" t="s">
        <v>4</v>
      </c>
      <c r="G1200" s="74" t="s">
        <v>82</v>
      </c>
      <c r="H1200" s="75">
        <v>42765</v>
      </c>
      <c r="I1200" s="75">
        <v>42765</v>
      </c>
      <c r="J1200" s="75">
        <v>42765</v>
      </c>
      <c r="K1200" s="72">
        <f t="shared" si="18"/>
        <v>0</v>
      </c>
      <c r="L1200" s="74">
        <v>91059</v>
      </c>
      <c r="M1200" s="74" t="s">
        <v>598</v>
      </c>
      <c r="N1200" s="74" t="s">
        <v>800</v>
      </c>
    </row>
    <row r="1201" spans="1:14" x14ac:dyDescent="0.2">
      <c r="A1201" s="72" t="s">
        <v>27</v>
      </c>
      <c r="B1201" s="74" t="s">
        <v>141</v>
      </c>
      <c r="C1201" s="74" t="s">
        <v>1063</v>
      </c>
      <c r="D1201" s="74" t="s">
        <v>76</v>
      </c>
      <c r="E1201" s="74">
        <v>1082956070</v>
      </c>
      <c r="F1201" s="74" t="s">
        <v>4</v>
      </c>
      <c r="G1201" s="74" t="s">
        <v>77</v>
      </c>
      <c r="H1201" s="75">
        <v>42765</v>
      </c>
      <c r="I1201" s="75">
        <v>42765</v>
      </c>
      <c r="J1201" s="75">
        <v>42765</v>
      </c>
      <c r="K1201" s="72">
        <f t="shared" si="18"/>
        <v>0</v>
      </c>
      <c r="L1201" s="74">
        <v>91060</v>
      </c>
      <c r="M1201" s="74" t="s">
        <v>598</v>
      </c>
      <c r="N1201" s="74" t="s">
        <v>800</v>
      </c>
    </row>
    <row r="1202" spans="1:14" x14ac:dyDescent="0.2">
      <c r="A1202" s="72" t="s">
        <v>27</v>
      </c>
      <c r="B1202" s="74" t="s">
        <v>141</v>
      </c>
      <c r="C1202" s="74" t="s">
        <v>1064</v>
      </c>
      <c r="D1202" s="74" t="s">
        <v>76</v>
      </c>
      <c r="E1202" s="74">
        <v>1205963091</v>
      </c>
      <c r="F1202" s="74" t="s">
        <v>4</v>
      </c>
      <c r="G1202" s="74" t="s">
        <v>77</v>
      </c>
      <c r="H1202" s="75">
        <v>42765</v>
      </c>
      <c r="I1202" s="75">
        <v>42765</v>
      </c>
      <c r="J1202" s="75">
        <v>42765</v>
      </c>
      <c r="K1202" s="72">
        <f t="shared" si="18"/>
        <v>0</v>
      </c>
      <c r="L1202" s="74">
        <v>91061</v>
      </c>
      <c r="M1202" s="74" t="s">
        <v>598</v>
      </c>
      <c r="N1202" s="74" t="s">
        <v>800</v>
      </c>
    </row>
    <row r="1203" spans="1:14" x14ac:dyDescent="0.2">
      <c r="A1203" s="72" t="s">
        <v>27</v>
      </c>
      <c r="B1203" s="74" t="s">
        <v>141</v>
      </c>
      <c r="C1203" s="74" t="s">
        <v>1065</v>
      </c>
      <c r="D1203" s="74" t="s">
        <v>72</v>
      </c>
      <c r="E1203" s="74">
        <v>1004360479</v>
      </c>
      <c r="F1203" s="74" t="s">
        <v>4</v>
      </c>
      <c r="G1203" s="74" t="s">
        <v>77</v>
      </c>
      <c r="H1203" s="75">
        <v>42765</v>
      </c>
      <c r="I1203" s="75">
        <v>42765</v>
      </c>
      <c r="J1203" s="75">
        <v>42765</v>
      </c>
      <c r="K1203" s="72">
        <f t="shared" si="18"/>
        <v>0</v>
      </c>
      <c r="L1203" s="74">
        <v>91065</v>
      </c>
      <c r="M1203" s="74" t="s">
        <v>598</v>
      </c>
      <c r="N1203" s="74" t="s">
        <v>800</v>
      </c>
    </row>
    <row r="1204" spans="1:14" x14ac:dyDescent="0.2">
      <c r="A1204" s="72" t="s">
        <v>27</v>
      </c>
      <c r="B1204" s="74" t="s">
        <v>1</v>
      </c>
      <c r="C1204" s="74" t="s">
        <v>1062</v>
      </c>
      <c r="D1204" s="74" t="s">
        <v>72</v>
      </c>
      <c r="E1204" s="74">
        <v>1082850329</v>
      </c>
      <c r="F1204" s="74" t="s">
        <v>4</v>
      </c>
      <c r="G1204" s="74" t="s">
        <v>82</v>
      </c>
      <c r="H1204" s="75">
        <v>42765</v>
      </c>
      <c r="I1204" s="75">
        <v>42765</v>
      </c>
      <c r="J1204" s="75">
        <v>42765</v>
      </c>
      <c r="K1204" s="72">
        <f t="shared" si="18"/>
        <v>0</v>
      </c>
      <c r="L1204" s="74">
        <v>91066</v>
      </c>
      <c r="M1204" s="74" t="s">
        <v>598</v>
      </c>
      <c r="N1204" s="74" t="s">
        <v>800</v>
      </c>
    </row>
    <row r="1205" spans="1:14" x14ac:dyDescent="0.2">
      <c r="A1205" s="72" t="s">
        <v>27</v>
      </c>
      <c r="B1205" s="74" t="s">
        <v>1</v>
      </c>
      <c r="C1205" s="74" t="s">
        <v>1062</v>
      </c>
      <c r="D1205" s="74" t="s">
        <v>72</v>
      </c>
      <c r="E1205" s="74">
        <v>1082850329</v>
      </c>
      <c r="F1205" s="74" t="s">
        <v>4</v>
      </c>
      <c r="G1205" s="74" t="s">
        <v>82</v>
      </c>
      <c r="H1205" s="75">
        <v>42765</v>
      </c>
      <c r="I1205" s="75">
        <v>42765</v>
      </c>
      <c r="J1205" s="75">
        <v>42765</v>
      </c>
      <c r="K1205" s="72">
        <f t="shared" si="18"/>
        <v>0</v>
      </c>
      <c r="L1205" s="74">
        <v>91067</v>
      </c>
      <c r="M1205" s="74" t="s">
        <v>598</v>
      </c>
      <c r="N1205" s="74" t="s">
        <v>592</v>
      </c>
    </row>
    <row r="1206" spans="1:14" x14ac:dyDescent="0.2">
      <c r="A1206" s="72" t="s">
        <v>27</v>
      </c>
      <c r="B1206" s="74" t="s">
        <v>141</v>
      </c>
      <c r="C1206" s="74" t="s">
        <v>1063</v>
      </c>
      <c r="D1206" s="74" t="s">
        <v>76</v>
      </c>
      <c r="E1206" s="74">
        <v>1082956070</v>
      </c>
      <c r="F1206" s="74" t="s">
        <v>4</v>
      </c>
      <c r="G1206" s="74" t="s">
        <v>82</v>
      </c>
      <c r="H1206" s="75">
        <v>42765</v>
      </c>
      <c r="I1206" s="75">
        <v>42765</v>
      </c>
      <c r="J1206" s="75">
        <v>42765</v>
      </c>
      <c r="K1206" s="72">
        <f t="shared" si="18"/>
        <v>0</v>
      </c>
      <c r="L1206" s="74">
        <v>91068</v>
      </c>
      <c r="M1206" s="74" t="s">
        <v>598</v>
      </c>
      <c r="N1206" s="74" t="s">
        <v>800</v>
      </c>
    </row>
    <row r="1207" spans="1:14" x14ac:dyDescent="0.2">
      <c r="A1207" s="72" t="s">
        <v>27</v>
      </c>
      <c r="B1207" s="74" t="s">
        <v>141</v>
      </c>
      <c r="C1207" s="74" t="s">
        <v>1064</v>
      </c>
      <c r="D1207" s="74" t="s">
        <v>76</v>
      </c>
      <c r="E1207" s="74">
        <v>1205963091</v>
      </c>
      <c r="F1207" s="74" t="s">
        <v>4</v>
      </c>
      <c r="G1207" s="74" t="s">
        <v>82</v>
      </c>
      <c r="H1207" s="75">
        <v>42765</v>
      </c>
      <c r="I1207" s="75">
        <v>42765</v>
      </c>
      <c r="J1207" s="75">
        <v>42765</v>
      </c>
      <c r="K1207" s="72">
        <f t="shared" si="18"/>
        <v>0</v>
      </c>
      <c r="L1207" s="74">
        <v>91069</v>
      </c>
      <c r="M1207" s="74" t="s">
        <v>598</v>
      </c>
      <c r="N1207" s="74" t="s">
        <v>800</v>
      </c>
    </row>
    <row r="1208" spans="1:14" x14ac:dyDescent="0.2">
      <c r="A1208" s="72" t="s">
        <v>27</v>
      </c>
      <c r="B1208" s="74" t="s">
        <v>141</v>
      </c>
      <c r="C1208" s="74" t="s">
        <v>1065</v>
      </c>
      <c r="D1208" s="74" t="s">
        <v>72</v>
      </c>
      <c r="E1208" s="74">
        <v>1004360479</v>
      </c>
      <c r="F1208" s="74" t="s">
        <v>4</v>
      </c>
      <c r="G1208" s="74" t="s">
        <v>82</v>
      </c>
      <c r="H1208" s="75">
        <v>42765</v>
      </c>
      <c r="I1208" s="75">
        <v>42765</v>
      </c>
      <c r="J1208" s="75">
        <v>42765</v>
      </c>
      <c r="K1208" s="72">
        <f t="shared" si="18"/>
        <v>0</v>
      </c>
      <c r="L1208" s="74">
        <v>91070</v>
      </c>
      <c r="M1208" s="74" t="s">
        <v>598</v>
      </c>
      <c r="N1208" s="74" t="s">
        <v>800</v>
      </c>
    </row>
    <row r="1209" spans="1:14" x14ac:dyDescent="0.2">
      <c r="A1209" s="72" t="s">
        <v>27</v>
      </c>
      <c r="B1209" s="74" t="s">
        <v>1</v>
      </c>
      <c r="C1209" s="74" t="s">
        <v>1062</v>
      </c>
      <c r="D1209" s="74" t="s">
        <v>72</v>
      </c>
      <c r="E1209" s="74">
        <v>1082850329</v>
      </c>
      <c r="F1209" s="74" t="s">
        <v>4</v>
      </c>
      <c r="G1209" s="74" t="s">
        <v>82</v>
      </c>
      <c r="H1209" s="75">
        <v>42765</v>
      </c>
      <c r="I1209" s="75">
        <v>42765</v>
      </c>
      <c r="J1209" s="75">
        <v>42765</v>
      </c>
      <c r="K1209" s="72">
        <f t="shared" si="18"/>
        <v>0</v>
      </c>
      <c r="L1209" s="74">
        <v>91071</v>
      </c>
      <c r="M1209" s="74" t="s">
        <v>598</v>
      </c>
      <c r="N1209" s="74" t="s">
        <v>592</v>
      </c>
    </row>
    <row r="1210" spans="1:14" x14ac:dyDescent="0.2">
      <c r="A1210" s="72" t="s">
        <v>27</v>
      </c>
      <c r="B1210" s="74" t="s">
        <v>1</v>
      </c>
      <c r="C1210" s="74" t="s">
        <v>1062</v>
      </c>
      <c r="D1210" s="74" t="s">
        <v>72</v>
      </c>
      <c r="E1210" s="74">
        <v>1082850329</v>
      </c>
      <c r="F1210" s="74" t="s">
        <v>4</v>
      </c>
      <c r="G1210" s="74" t="s">
        <v>82</v>
      </c>
      <c r="H1210" s="75">
        <v>42765</v>
      </c>
      <c r="I1210" s="75">
        <v>42765</v>
      </c>
      <c r="J1210" s="75">
        <v>42765</v>
      </c>
      <c r="K1210" s="72">
        <f t="shared" si="18"/>
        <v>0</v>
      </c>
      <c r="L1210" s="74">
        <v>91072</v>
      </c>
      <c r="M1210" s="74" t="s">
        <v>598</v>
      </c>
      <c r="N1210" s="74" t="s">
        <v>592</v>
      </c>
    </row>
    <row r="1211" spans="1:14" x14ac:dyDescent="0.2">
      <c r="A1211" s="72" t="s">
        <v>27</v>
      </c>
      <c r="B1211" s="74" t="s">
        <v>141</v>
      </c>
      <c r="C1211" s="74" t="s">
        <v>1066</v>
      </c>
      <c r="D1211" s="74" t="s">
        <v>74</v>
      </c>
      <c r="E1211" s="74">
        <v>57290193</v>
      </c>
      <c r="F1211" s="74" t="s">
        <v>4</v>
      </c>
      <c r="G1211" s="74" t="s">
        <v>77</v>
      </c>
      <c r="H1211" s="75">
        <v>42765</v>
      </c>
      <c r="I1211" s="75">
        <v>42765</v>
      </c>
      <c r="J1211" s="75">
        <v>42765</v>
      </c>
      <c r="K1211" s="72">
        <f t="shared" si="18"/>
        <v>0</v>
      </c>
      <c r="L1211" s="74">
        <v>91084</v>
      </c>
      <c r="M1211" s="74" t="s">
        <v>598</v>
      </c>
      <c r="N1211" s="74" t="s">
        <v>800</v>
      </c>
    </row>
    <row r="1212" spans="1:14" x14ac:dyDescent="0.2">
      <c r="A1212" s="72" t="s">
        <v>27</v>
      </c>
      <c r="B1212" s="74" t="s">
        <v>141</v>
      </c>
      <c r="C1212" s="74" t="s">
        <v>221</v>
      </c>
      <c r="D1212" s="74" t="s">
        <v>74</v>
      </c>
      <c r="E1212" s="74">
        <v>39032574</v>
      </c>
      <c r="F1212" s="74" t="s">
        <v>4</v>
      </c>
      <c r="G1212" s="74" t="s">
        <v>77</v>
      </c>
      <c r="H1212" s="75">
        <v>42765</v>
      </c>
      <c r="I1212" s="75">
        <v>42765</v>
      </c>
      <c r="J1212" s="75">
        <v>42765</v>
      </c>
      <c r="K1212" s="72">
        <f t="shared" si="18"/>
        <v>0</v>
      </c>
      <c r="L1212" s="74">
        <v>91089</v>
      </c>
      <c r="M1212" s="74" t="s">
        <v>598</v>
      </c>
      <c r="N1212" s="74" t="s">
        <v>588</v>
      </c>
    </row>
    <row r="1213" spans="1:14" x14ac:dyDescent="0.2">
      <c r="A1213" s="72" t="s">
        <v>27</v>
      </c>
      <c r="B1213" s="74" t="s">
        <v>141</v>
      </c>
      <c r="C1213" s="74" t="s">
        <v>1067</v>
      </c>
      <c r="D1213" s="74" t="s">
        <v>72</v>
      </c>
      <c r="E1213" s="74">
        <v>1004360175</v>
      </c>
      <c r="F1213" s="74" t="s">
        <v>4</v>
      </c>
      <c r="G1213" s="74" t="s">
        <v>77</v>
      </c>
      <c r="H1213" s="75">
        <v>42765</v>
      </c>
      <c r="I1213" s="75">
        <v>42765</v>
      </c>
      <c r="J1213" s="75">
        <v>42765</v>
      </c>
      <c r="K1213" s="72">
        <f t="shared" si="18"/>
        <v>0</v>
      </c>
      <c r="L1213" s="74">
        <v>91094</v>
      </c>
      <c r="M1213" s="74" t="s">
        <v>598</v>
      </c>
      <c r="N1213" s="74" t="s">
        <v>800</v>
      </c>
    </row>
    <row r="1214" spans="1:14" x14ac:dyDescent="0.2">
      <c r="A1214" s="72" t="s">
        <v>27</v>
      </c>
      <c r="B1214" s="74" t="s">
        <v>8</v>
      </c>
      <c r="C1214" s="74" t="s">
        <v>336</v>
      </c>
      <c r="D1214" s="74" t="s">
        <v>74</v>
      </c>
      <c r="E1214" s="74">
        <v>38859051</v>
      </c>
      <c r="F1214" s="74" t="s">
        <v>4</v>
      </c>
      <c r="G1214" s="74" t="s">
        <v>73</v>
      </c>
      <c r="H1214" s="75">
        <v>42765</v>
      </c>
      <c r="I1214" s="75">
        <v>42765</v>
      </c>
      <c r="J1214" s="75">
        <v>42765</v>
      </c>
      <c r="K1214" s="72">
        <f t="shared" si="18"/>
        <v>0</v>
      </c>
      <c r="L1214" s="74">
        <v>91104</v>
      </c>
      <c r="M1214" s="74" t="s">
        <v>598</v>
      </c>
      <c r="N1214" s="74" t="s">
        <v>592</v>
      </c>
    </row>
    <row r="1215" spans="1:14" x14ac:dyDescent="0.2">
      <c r="A1215" s="72" t="s">
        <v>27</v>
      </c>
      <c r="B1215" s="74" t="s">
        <v>141</v>
      </c>
      <c r="C1215" s="74" t="s">
        <v>131</v>
      </c>
      <c r="D1215" s="74" t="s">
        <v>74</v>
      </c>
      <c r="E1215" s="74">
        <v>15680659</v>
      </c>
      <c r="F1215" s="74" t="s">
        <v>4</v>
      </c>
      <c r="G1215" s="74" t="s">
        <v>77</v>
      </c>
      <c r="H1215" s="75">
        <v>42765</v>
      </c>
      <c r="I1215" s="75">
        <v>42765</v>
      </c>
      <c r="J1215" s="75">
        <v>42765</v>
      </c>
      <c r="K1215" s="72">
        <f t="shared" si="18"/>
        <v>0</v>
      </c>
      <c r="L1215" s="74">
        <v>91107</v>
      </c>
      <c r="M1215" s="74" t="s">
        <v>598</v>
      </c>
      <c r="N1215" s="74" t="s">
        <v>592</v>
      </c>
    </row>
    <row r="1216" spans="1:14" x14ac:dyDescent="0.2">
      <c r="A1216" s="72" t="s">
        <v>27</v>
      </c>
      <c r="B1216" s="74" t="s">
        <v>141</v>
      </c>
      <c r="C1216" s="74" t="s">
        <v>1068</v>
      </c>
      <c r="D1216" s="74" t="s">
        <v>72</v>
      </c>
      <c r="E1216" s="74">
        <v>1193540611</v>
      </c>
      <c r="F1216" s="74" t="s">
        <v>4</v>
      </c>
      <c r="G1216" s="74" t="s">
        <v>77</v>
      </c>
      <c r="H1216" s="75">
        <v>42765</v>
      </c>
      <c r="I1216" s="75">
        <v>42765</v>
      </c>
      <c r="J1216" s="75">
        <v>42765</v>
      </c>
      <c r="K1216" s="72">
        <f t="shared" si="18"/>
        <v>0</v>
      </c>
      <c r="L1216" s="74">
        <v>91109</v>
      </c>
      <c r="M1216" s="74" t="s">
        <v>598</v>
      </c>
      <c r="N1216" s="74" t="s">
        <v>592</v>
      </c>
    </row>
    <row r="1217" spans="1:14" x14ac:dyDescent="0.2">
      <c r="A1217" s="72" t="s">
        <v>27</v>
      </c>
      <c r="B1217" s="74" t="s">
        <v>141</v>
      </c>
      <c r="C1217" s="74" t="s">
        <v>1012</v>
      </c>
      <c r="D1217" s="74" t="s">
        <v>74</v>
      </c>
      <c r="E1217" s="74">
        <v>1085173170</v>
      </c>
      <c r="F1217" s="74" t="s">
        <v>4</v>
      </c>
      <c r="G1217" s="74" t="s">
        <v>77</v>
      </c>
      <c r="H1217" s="75">
        <v>42765</v>
      </c>
      <c r="I1217" s="75">
        <v>42765</v>
      </c>
      <c r="J1217" s="75">
        <v>42765</v>
      </c>
      <c r="K1217" s="72">
        <f t="shared" si="18"/>
        <v>0</v>
      </c>
      <c r="L1217" s="74">
        <v>91110</v>
      </c>
      <c r="M1217" s="74" t="s">
        <v>598</v>
      </c>
      <c r="N1217" s="74" t="s">
        <v>675</v>
      </c>
    </row>
    <row r="1218" spans="1:14" x14ac:dyDescent="0.2">
      <c r="A1218" s="72" t="s">
        <v>27</v>
      </c>
      <c r="B1218" s="74" t="s">
        <v>1</v>
      </c>
      <c r="C1218" s="74" t="s">
        <v>218</v>
      </c>
      <c r="D1218" s="74" t="s">
        <v>74</v>
      </c>
      <c r="E1218" s="74">
        <v>85162189</v>
      </c>
      <c r="F1218" s="74" t="s">
        <v>13</v>
      </c>
      <c r="G1218" s="74" t="s">
        <v>79</v>
      </c>
      <c r="H1218" s="75">
        <v>42766</v>
      </c>
      <c r="I1218" s="75">
        <v>42766</v>
      </c>
      <c r="J1218" s="75">
        <v>42766</v>
      </c>
      <c r="K1218" s="72">
        <f t="shared" si="18"/>
        <v>0</v>
      </c>
      <c r="L1218" s="74">
        <v>91133</v>
      </c>
      <c r="M1218" s="74" t="s">
        <v>598</v>
      </c>
      <c r="N1218" s="74" t="s">
        <v>686</v>
      </c>
    </row>
    <row r="1219" spans="1:14" x14ac:dyDescent="0.2">
      <c r="A1219" s="72" t="s">
        <v>27</v>
      </c>
      <c r="B1219" s="74" t="s">
        <v>141</v>
      </c>
      <c r="C1219" s="74" t="s">
        <v>1069</v>
      </c>
      <c r="D1219" s="74" t="s">
        <v>72</v>
      </c>
      <c r="E1219" s="74">
        <v>1082922549</v>
      </c>
      <c r="F1219" s="74" t="s">
        <v>4</v>
      </c>
      <c r="G1219" s="74" t="s">
        <v>77</v>
      </c>
      <c r="H1219" s="75">
        <v>42766</v>
      </c>
      <c r="I1219" s="75">
        <v>42766</v>
      </c>
      <c r="J1219" s="75">
        <v>42766</v>
      </c>
      <c r="K1219" s="72">
        <f t="shared" ref="K1219:K1236" si="19">J1219-H1219</f>
        <v>0</v>
      </c>
      <c r="L1219" s="74">
        <v>91134</v>
      </c>
      <c r="M1219" s="74" t="s">
        <v>598</v>
      </c>
      <c r="N1219" s="74" t="s">
        <v>592</v>
      </c>
    </row>
    <row r="1220" spans="1:14" x14ac:dyDescent="0.2">
      <c r="A1220" s="72" t="s">
        <v>27</v>
      </c>
      <c r="B1220" s="74" t="s">
        <v>141</v>
      </c>
      <c r="C1220" s="74" t="s">
        <v>1070</v>
      </c>
      <c r="D1220" s="74" t="s">
        <v>76</v>
      </c>
      <c r="E1220" s="74">
        <v>1152938799</v>
      </c>
      <c r="F1220" s="74" t="s">
        <v>4</v>
      </c>
      <c r="G1220" s="74" t="s">
        <v>77</v>
      </c>
      <c r="H1220" s="75">
        <v>42766</v>
      </c>
      <c r="I1220" s="75">
        <v>42766</v>
      </c>
      <c r="J1220" s="75">
        <v>42766</v>
      </c>
      <c r="K1220" s="72">
        <f t="shared" si="19"/>
        <v>0</v>
      </c>
      <c r="L1220" s="74">
        <v>91138</v>
      </c>
      <c r="M1220" s="74" t="s">
        <v>598</v>
      </c>
      <c r="N1220" s="74" t="s">
        <v>592</v>
      </c>
    </row>
    <row r="1221" spans="1:14" x14ac:dyDescent="0.2">
      <c r="A1221" s="72" t="s">
        <v>27</v>
      </c>
      <c r="B1221" s="74" t="s">
        <v>141</v>
      </c>
      <c r="C1221" s="74" t="s">
        <v>1068</v>
      </c>
      <c r="D1221" s="74" t="s">
        <v>72</v>
      </c>
      <c r="E1221" s="74">
        <v>1193540611</v>
      </c>
      <c r="F1221" s="74" t="s">
        <v>4</v>
      </c>
      <c r="G1221" s="74" t="s">
        <v>77</v>
      </c>
      <c r="H1221" s="75">
        <v>42766</v>
      </c>
      <c r="I1221" s="75">
        <v>42766</v>
      </c>
      <c r="J1221" s="75">
        <v>42766</v>
      </c>
      <c r="K1221" s="72">
        <f t="shared" si="19"/>
        <v>0</v>
      </c>
      <c r="L1221" s="74">
        <v>91139</v>
      </c>
      <c r="M1221" s="74" t="s">
        <v>598</v>
      </c>
      <c r="N1221" s="74" t="s">
        <v>592</v>
      </c>
    </row>
    <row r="1222" spans="1:14" x14ac:dyDescent="0.2">
      <c r="A1222" s="72" t="s">
        <v>27</v>
      </c>
      <c r="B1222" s="74" t="s">
        <v>141</v>
      </c>
      <c r="C1222" s="74" t="s">
        <v>1071</v>
      </c>
      <c r="D1222" s="74" t="s">
        <v>76</v>
      </c>
      <c r="E1222" s="74">
        <v>1082951549</v>
      </c>
      <c r="F1222" s="74" t="s">
        <v>4</v>
      </c>
      <c r="G1222" s="74" t="s">
        <v>77</v>
      </c>
      <c r="H1222" s="75">
        <v>42766</v>
      </c>
      <c r="I1222" s="75">
        <v>42766</v>
      </c>
      <c r="J1222" s="75">
        <v>42766</v>
      </c>
      <c r="K1222" s="72">
        <f t="shared" si="19"/>
        <v>0</v>
      </c>
      <c r="L1222" s="74">
        <v>91141</v>
      </c>
      <c r="M1222" s="74" t="s">
        <v>598</v>
      </c>
      <c r="N1222" s="74" t="s">
        <v>800</v>
      </c>
    </row>
    <row r="1223" spans="1:14" x14ac:dyDescent="0.2">
      <c r="A1223" s="72" t="s">
        <v>27</v>
      </c>
      <c r="B1223" s="74" t="s">
        <v>8</v>
      </c>
      <c r="C1223" s="74" t="s">
        <v>1015</v>
      </c>
      <c r="D1223" s="74" t="s">
        <v>74</v>
      </c>
      <c r="E1223" s="74">
        <v>32702525</v>
      </c>
      <c r="F1223" s="74" t="s">
        <v>4</v>
      </c>
      <c r="G1223" s="74" t="s">
        <v>77</v>
      </c>
      <c r="H1223" s="75">
        <v>42766</v>
      </c>
      <c r="I1223" s="75">
        <v>42766</v>
      </c>
      <c r="J1223" s="75">
        <v>42766</v>
      </c>
      <c r="K1223" s="72">
        <f t="shared" si="19"/>
        <v>0</v>
      </c>
      <c r="L1223" s="74">
        <v>91144</v>
      </c>
      <c r="M1223" s="74" t="s">
        <v>598</v>
      </c>
      <c r="N1223" s="74" t="s">
        <v>588</v>
      </c>
    </row>
    <row r="1224" spans="1:14" x14ac:dyDescent="0.2">
      <c r="A1224" s="72" t="s">
        <v>27</v>
      </c>
      <c r="B1224" s="74" t="s">
        <v>141</v>
      </c>
      <c r="C1224" s="74" t="s">
        <v>1070</v>
      </c>
      <c r="D1224" s="74" t="s">
        <v>76</v>
      </c>
      <c r="E1224" s="74">
        <v>1152938799</v>
      </c>
      <c r="F1224" s="74" t="s">
        <v>26</v>
      </c>
      <c r="G1224" s="74" t="s">
        <v>80</v>
      </c>
      <c r="H1224" s="75">
        <v>42766</v>
      </c>
      <c r="I1224" s="75">
        <v>42766</v>
      </c>
      <c r="J1224" s="75">
        <v>42766</v>
      </c>
      <c r="K1224" s="72">
        <f t="shared" si="19"/>
        <v>0</v>
      </c>
      <c r="L1224" s="74">
        <v>91146</v>
      </c>
      <c r="M1224" s="74" t="s">
        <v>598</v>
      </c>
      <c r="N1224" s="74" t="s">
        <v>800</v>
      </c>
    </row>
    <row r="1225" spans="1:14" x14ac:dyDescent="0.2">
      <c r="A1225" s="72" t="s">
        <v>27</v>
      </c>
      <c r="B1225" s="74" t="s">
        <v>141</v>
      </c>
      <c r="C1225" s="74" t="s">
        <v>1070</v>
      </c>
      <c r="D1225" s="74" t="s">
        <v>76</v>
      </c>
      <c r="E1225" s="74">
        <v>1152938799</v>
      </c>
      <c r="F1225" s="74" t="s">
        <v>26</v>
      </c>
      <c r="G1225" s="74" t="s">
        <v>80</v>
      </c>
      <c r="H1225" s="75">
        <v>42766</v>
      </c>
      <c r="I1225" s="75">
        <v>42766</v>
      </c>
      <c r="J1225" s="75">
        <v>42766</v>
      </c>
      <c r="K1225" s="72">
        <f t="shared" si="19"/>
        <v>0</v>
      </c>
      <c r="L1225" s="74">
        <v>91152</v>
      </c>
      <c r="M1225" s="74" t="s">
        <v>598</v>
      </c>
      <c r="N1225" s="74" t="s">
        <v>800</v>
      </c>
    </row>
    <row r="1226" spans="1:14" x14ac:dyDescent="0.2">
      <c r="A1226" s="72" t="s">
        <v>27</v>
      </c>
      <c r="B1226" s="74" t="s">
        <v>141</v>
      </c>
      <c r="C1226" s="74" t="s">
        <v>1071</v>
      </c>
      <c r="D1226" s="74" t="s">
        <v>76</v>
      </c>
      <c r="E1226" s="74">
        <v>1082951549</v>
      </c>
      <c r="F1226" s="74" t="s">
        <v>4</v>
      </c>
      <c r="G1226" s="74" t="s">
        <v>77</v>
      </c>
      <c r="H1226" s="75">
        <v>42766</v>
      </c>
      <c r="I1226" s="75">
        <v>42766</v>
      </c>
      <c r="J1226" s="75">
        <v>42766</v>
      </c>
      <c r="K1226" s="72">
        <f t="shared" si="19"/>
        <v>0</v>
      </c>
      <c r="L1226" s="74">
        <v>91156</v>
      </c>
      <c r="M1226" s="74" t="s">
        <v>598</v>
      </c>
      <c r="N1226" s="74" t="s">
        <v>800</v>
      </c>
    </row>
    <row r="1227" spans="1:14" x14ac:dyDescent="0.2">
      <c r="A1227" s="72" t="s">
        <v>27</v>
      </c>
      <c r="B1227" s="74" t="s">
        <v>144</v>
      </c>
      <c r="C1227" s="74" t="s">
        <v>188</v>
      </c>
      <c r="D1227" s="74" t="s">
        <v>74</v>
      </c>
      <c r="E1227" s="74">
        <v>36554852</v>
      </c>
      <c r="F1227" s="74" t="s">
        <v>4</v>
      </c>
      <c r="G1227" s="74" t="s">
        <v>95</v>
      </c>
      <c r="H1227" s="75">
        <v>42766</v>
      </c>
      <c r="I1227" s="75">
        <v>42766</v>
      </c>
      <c r="J1227" s="75">
        <v>42766</v>
      </c>
      <c r="K1227" s="72">
        <f t="shared" si="19"/>
        <v>0</v>
      </c>
      <c r="L1227" s="74">
        <v>91162</v>
      </c>
      <c r="M1227" s="74" t="s">
        <v>598</v>
      </c>
      <c r="N1227" s="74" t="s">
        <v>686</v>
      </c>
    </row>
    <row r="1228" spans="1:14" x14ac:dyDescent="0.2">
      <c r="A1228" s="72" t="s">
        <v>27</v>
      </c>
      <c r="B1228" s="74" t="s">
        <v>144</v>
      </c>
      <c r="C1228" s="74" t="s">
        <v>188</v>
      </c>
      <c r="D1228" s="74" t="s">
        <v>74</v>
      </c>
      <c r="E1228" s="74">
        <v>36554852</v>
      </c>
      <c r="F1228" s="74" t="s">
        <v>13</v>
      </c>
      <c r="G1228" s="74" t="s">
        <v>79</v>
      </c>
      <c r="H1228" s="75">
        <v>42766</v>
      </c>
      <c r="I1228" s="75">
        <v>42766</v>
      </c>
      <c r="J1228" s="75">
        <v>42766</v>
      </c>
      <c r="K1228" s="72">
        <f t="shared" si="19"/>
        <v>0</v>
      </c>
      <c r="L1228" s="74">
        <v>91164</v>
      </c>
      <c r="M1228" s="74" t="s">
        <v>604</v>
      </c>
      <c r="N1228" s="74" t="s">
        <v>588</v>
      </c>
    </row>
    <row r="1229" spans="1:14" x14ac:dyDescent="0.2">
      <c r="A1229" s="72" t="s">
        <v>27</v>
      </c>
      <c r="B1229" s="74" t="s">
        <v>1</v>
      </c>
      <c r="C1229" s="74" t="s">
        <v>1062</v>
      </c>
      <c r="D1229" s="74" t="s">
        <v>72</v>
      </c>
      <c r="E1229" s="74">
        <v>1082850329</v>
      </c>
      <c r="F1229" s="74" t="s">
        <v>4</v>
      </c>
      <c r="G1229" s="74" t="s">
        <v>82</v>
      </c>
      <c r="H1229" s="75">
        <v>42766</v>
      </c>
      <c r="I1229" s="75">
        <v>42766</v>
      </c>
      <c r="J1229" s="75">
        <v>42766</v>
      </c>
      <c r="K1229" s="72">
        <f t="shared" si="19"/>
        <v>0</v>
      </c>
      <c r="L1229" s="74">
        <v>91175</v>
      </c>
      <c r="M1229" s="74" t="s">
        <v>598</v>
      </c>
      <c r="N1229" s="74" t="s">
        <v>592</v>
      </c>
    </row>
    <row r="1230" spans="1:14" x14ac:dyDescent="0.2">
      <c r="A1230" s="72" t="s">
        <v>27</v>
      </c>
      <c r="B1230" s="74" t="s">
        <v>1</v>
      </c>
      <c r="C1230" s="74" t="s">
        <v>235</v>
      </c>
      <c r="D1230" s="74" t="s">
        <v>74</v>
      </c>
      <c r="E1230" s="74">
        <v>32396571</v>
      </c>
      <c r="F1230" s="74" t="s">
        <v>4</v>
      </c>
      <c r="G1230" s="74" t="s">
        <v>77</v>
      </c>
      <c r="H1230" s="75">
        <v>42766</v>
      </c>
      <c r="I1230" s="75">
        <v>42766</v>
      </c>
      <c r="J1230" s="75">
        <v>42766</v>
      </c>
      <c r="K1230" s="72">
        <f t="shared" si="19"/>
        <v>0</v>
      </c>
      <c r="L1230" s="74">
        <v>91184</v>
      </c>
      <c r="M1230" s="74" t="s">
        <v>598</v>
      </c>
      <c r="N1230" s="74" t="s">
        <v>592</v>
      </c>
    </row>
    <row r="1231" spans="1:14" x14ac:dyDescent="0.2">
      <c r="A1231" s="72" t="s">
        <v>27</v>
      </c>
      <c r="B1231" s="74" t="s">
        <v>140</v>
      </c>
      <c r="C1231" s="74" t="s">
        <v>1072</v>
      </c>
      <c r="D1231" s="74" t="s">
        <v>72</v>
      </c>
      <c r="E1231" s="74">
        <v>1007913646</v>
      </c>
      <c r="F1231" s="74" t="s">
        <v>4</v>
      </c>
      <c r="G1231" s="74" t="s">
        <v>73</v>
      </c>
      <c r="H1231" s="75">
        <v>42766</v>
      </c>
      <c r="I1231" s="75">
        <v>42766</v>
      </c>
      <c r="J1231" s="75">
        <v>42766</v>
      </c>
      <c r="K1231" s="72">
        <f t="shared" si="19"/>
        <v>0</v>
      </c>
      <c r="L1231" s="74">
        <v>91187</v>
      </c>
      <c r="M1231" s="74" t="s">
        <v>598</v>
      </c>
      <c r="N1231" s="74" t="s">
        <v>592</v>
      </c>
    </row>
    <row r="1232" spans="1:14" x14ac:dyDescent="0.2">
      <c r="A1232" s="72" t="s">
        <v>27</v>
      </c>
      <c r="B1232" s="74" t="s">
        <v>1</v>
      </c>
      <c r="C1232" s="74" t="s">
        <v>774</v>
      </c>
      <c r="D1232" s="74" t="s">
        <v>74</v>
      </c>
      <c r="E1232" s="74">
        <v>36396571</v>
      </c>
      <c r="F1232" s="74" t="s">
        <v>4</v>
      </c>
      <c r="G1232" s="74" t="s">
        <v>77</v>
      </c>
      <c r="H1232" s="75">
        <v>42766</v>
      </c>
      <c r="I1232" s="75">
        <v>42766</v>
      </c>
      <c r="J1232" s="75">
        <v>42766</v>
      </c>
      <c r="K1232" s="72">
        <f t="shared" si="19"/>
        <v>0</v>
      </c>
      <c r="L1232" s="74">
        <v>91192</v>
      </c>
      <c r="M1232" s="74" t="s">
        <v>598</v>
      </c>
      <c r="N1232" s="74" t="s">
        <v>592</v>
      </c>
    </row>
    <row r="1233" spans="1:14" x14ac:dyDescent="0.2">
      <c r="A1233" s="72" t="s">
        <v>27</v>
      </c>
      <c r="B1233" s="74" t="s">
        <v>1</v>
      </c>
      <c r="C1233" s="74" t="s">
        <v>235</v>
      </c>
      <c r="D1233" s="74" t="s">
        <v>74</v>
      </c>
      <c r="E1233" s="74">
        <v>32396571</v>
      </c>
      <c r="F1233" s="74" t="s">
        <v>4</v>
      </c>
      <c r="G1233" s="74" t="s">
        <v>73</v>
      </c>
      <c r="H1233" s="75">
        <v>42766</v>
      </c>
      <c r="I1233" s="75">
        <v>42766</v>
      </c>
      <c r="J1233" s="75">
        <v>42766</v>
      </c>
      <c r="K1233" s="72">
        <f t="shared" si="19"/>
        <v>0</v>
      </c>
      <c r="L1233" s="74">
        <v>91195</v>
      </c>
      <c r="M1233" s="74" t="s">
        <v>598</v>
      </c>
      <c r="N1233" s="74" t="s">
        <v>592</v>
      </c>
    </row>
    <row r="1234" spans="1:14" x14ac:dyDescent="0.2">
      <c r="A1234" s="72" t="s">
        <v>27</v>
      </c>
      <c r="B1234" s="74" t="s">
        <v>141</v>
      </c>
      <c r="C1234" s="74" t="s">
        <v>1073</v>
      </c>
      <c r="D1234" s="74" t="s">
        <v>72</v>
      </c>
      <c r="E1234" s="74">
        <v>1084451996</v>
      </c>
      <c r="F1234" s="74" t="s">
        <v>4</v>
      </c>
      <c r="G1234" s="74" t="s">
        <v>77</v>
      </c>
      <c r="H1234" s="75">
        <v>42766</v>
      </c>
      <c r="I1234" s="75">
        <v>42766</v>
      </c>
      <c r="J1234" s="75">
        <v>42766</v>
      </c>
      <c r="K1234" s="72">
        <f t="shared" si="19"/>
        <v>0</v>
      </c>
      <c r="L1234" s="74">
        <v>91199</v>
      </c>
      <c r="M1234" s="74" t="s">
        <v>598</v>
      </c>
      <c r="N1234" s="74" t="s">
        <v>800</v>
      </c>
    </row>
    <row r="1235" spans="1:14" x14ac:dyDescent="0.2">
      <c r="A1235" s="72" t="s">
        <v>27</v>
      </c>
      <c r="B1235" s="74" t="s">
        <v>141</v>
      </c>
      <c r="C1235" s="74" t="s">
        <v>1074</v>
      </c>
      <c r="D1235" s="74" t="s">
        <v>76</v>
      </c>
      <c r="E1235" s="74">
        <v>1123414719</v>
      </c>
      <c r="F1235" s="74" t="s">
        <v>4</v>
      </c>
      <c r="G1235" s="74" t="s">
        <v>77</v>
      </c>
      <c r="H1235" s="75">
        <v>42766</v>
      </c>
      <c r="I1235" s="75">
        <v>42766</v>
      </c>
      <c r="J1235" s="75">
        <v>42766</v>
      </c>
      <c r="K1235" s="72">
        <f t="shared" si="19"/>
        <v>0</v>
      </c>
      <c r="L1235" s="74">
        <v>91208</v>
      </c>
      <c r="M1235" s="74" t="s">
        <v>598</v>
      </c>
      <c r="N1235" s="74" t="s">
        <v>592</v>
      </c>
    </row>
    <row r="1236" spans="1:14" x14ac:dyDescent="0.2">
      <c r="A1236" s="72" t="s">
        <v>27</v>
      </c>
      <c r="B1236" s="74" t="s">
        <v>140</v>
      </c>
      <c r="C1236" s="74" t="s">
        <v>900</v>
      </c>
      <c r="D1236" s="74" t="s">
        <v>74</v>
      </c>
      <c r="E1236" s="74">
        <v>36540427</v>
      </c>
      <c r="F1236" s="74" t="s">
        <v>4</v>
      </c>
      <c r="G1236" s="74" t="s">
        <v>77</v>
      </c>
      <c r="H1236" s="75">
        <v>42766</v>
      </c>
      <c r="I1236" s="75">
        <v>42766</v>
      </c>
      <c r="J1236" s="75">
        <v>42766</v>
      </c>
      <c r="K1236" s="72">
        <f t="shared" si="19"/>
        <v>0</v>
      </c>
      <c r="L1236" s="74">
        <v>91211</v>
      </c>
      <c r="M1236" s="74" t="s">
        <v>598</v>
      </c>
      <c r="N1236" s="74" t="s">
        <v>588</v>
      </c>
    </row>
    <row r="1237" spans="1:14" x14ac:dyDescent="0.2">
      <c r="B1237" s="73"/>
      <c r="C1237" s="73"/>
      <c r="D1237" s="73"/>
      <c r="E1237" s="73"/>
      <c r="F1237" s="73"/>
      <c r="G1237" s="73"/>
      <c r="H1237" s="73"/>
      <c r="I1237" s="73"/>
      <c r="J1237" s="73"/>
      <c r="K1237" s="73"/>
      <c r="L1237" s="73"/>
    </row>
    <row r="1238" spans="1:14" x14ac:dyDescent="0.2">
      <c r="B1238" s="73"/>
      <c r="C1238" s="73"/>
      <c r="D1238" s="73"/>
      <c r="E1238" s="73"/>
      <c r="F1238" s="73"/>
      <c r="G1238" s="73"/>
      <c r="H1238" s="73"/>
      <c r="I1238" s="73"/>
      <c r="J1238" s="73"/>
      <c r="K1238" s="73"/>
      <c r="L1238" s="73"/>
    </row>
    <row r="1239" spans="1:14" x14ac:dyDescent="0.2">
      <c r="B1239" s="73"/>
      <c r="C1239" s="73"/>
      <c r="D1239" s="73"/>
      <c r="E1239" s="73"/>
      <c r="F1239" s="73"/>
      <c r="G1239" s="73"/>
      <c r="H1239" s="73"/>
      <c r="I1239" s="73"/>
      <c r="J1239" s="73"/>
      <c r="K1239" s="73"/>
      <c r="L1239" s="73"/>
    </row>
    <row r="1240" spans="1:14" x14ac:dyDescent="0.2">
      <c r="B1240" s="73"/>
      <c r="C1240" s="73"/>
      <c r="D1240" s="73"/>
      <c r="E1240" s="73"/>
      <c r="F1240" s="73"/>
      <c r="G1240" s="73"/>
      <c r="H1240" s="73"/>
      <c r="I1240" s="73"/>
      <c r="J1240" s="73"/>
      <c r="K1240" s="73"/>
      <c r="L1240" s="73"/>
    </row>
    <row r="1241" spans="1:14" x14ac:dyDescent="0.2">
      <c r="B1241" s="73"/>
      <c r="C1241" s="73"/>
      <c r="D1241" s="73"/>
      <c r="E1241" s="73"/>
      <c r="F1241" s="73"/>
      <c r="G1241" s="73"/>
      <c r="H1241" s="73"/>
      <c r="I1241" s="73"/>
      <c r="J1241" s="73"/>
      <c r="K1241" s="73"/>
      <c r="L1241" s="73"/>
    </row>
    <row r="1242" spans="1:14" x14ac:dyDescent="0.2">
      <c r="B1242" s="73"/>
      <c r="C1242" s="73"/>
      <c r="D1242" s="73"/>
      <c r="E1242" s="73"/>
      <c r="F1242" s="73"/>
      <c r="G1242" s="73"/>
      <c r="H1242" s="73"/>
      <c r="I1242" s="73"/>
      <c r="J1242" s="73"/>
      <c r="K1242" s="73"/>
      <c r="L1242" s="73"/>
    </row>
    <row r="1243" spans="1:14" x14ac:dyDescent="0.2">
      <c r="B1243" s="73"/>
      <c r="C1243" s="73"/>
      <c r="D1243" s="73"/>
      <c r="E1243" s="73"/>
      <c r="F1243" s="73"/>
      <c r="G1243" s="73"/>
      <c r="H1243" s="73"/>
      <c r="I1243" s="73"/>
      <c r="J1243" s="73"/>
      <c r="K1243" s="73"/>
      <c r="L1243" s="73"/>
    </row>
    <row r="1244" spans="1:14" x14ac:dyDescent="0.2">
      <c r="B1244" s="73"/>
      <c r="C1244" s="73"/>
      <c r="D1244" s="73"/>
      <c r="E1244" s="73"/>
      <c r="F1244" s="73"/>
      <c r="G1244" s="73"/>
      <c r="H1244" s="73"/>
      <c r="I1244" s="73"/>
      <c r="J1244" s="73"/>
      <c r="K1244" s="73"/>
      <c r="L1244" s="73"/>
    </row>
    <row r="1245" spans="1:14" x14ac:dyDescent="0.2">
      <c r="B1245" s="73"/>
      <c r="C1245" s="73"/>
      <c r="D1245" s="73"/>
      <c r="E1245" s="73"/>
      <c r="F1245" s="73"/>
      <c r="G1245" s="73"/>
      <c r="H1245" s="73"/>
      <c r="I1245" s="73"/>
      <c r="J1245" s="73"/>
      <c r="K1245" s="73"/>
      <c r="L1245" s="73"/>
    </row>
    <row r="1246" spans="1:14" x14ac:dyDescent="0.2">
      <c r="B1246" s="73"/>
      <c r="C1246" s="73"/>
      <c r="D1246" s="73"/>
      <c r="E1246" s="73"/>
      <c r="F1246" s="73"/>
      <c r="G1246" s="73"/>
      <c r="H1246" s="73"/>
      <c r="I1246" s="73"/>
      <c r="J1246" s="73"/>
      <c r="K1246" s="73"/>
      <c r="L1246" s="73"/>
    </row>
    <row r="1247" spans="1:14" x14ac:dyDescent="0.2">
      <c r="B1247" s="73"/>
      <c r="C1247" s="73"/>
      <c r="D1247" s="73"/>
      <c r="E1247" s="73"/>
      <c r="F1247" s="73"/>
      <c r="G1247" s="73"/>
      <c r="H1247" s="73"/>
      <c r="I1247" s="73"/>
      <c r="J1247" s="73"/>
      <c r="K1247" s="73"/>
      <c r="L1247" s="73"/>
    </row>
    <row r="1248" spans="1:14" x14ac:dyDescent="0.2">
      <c r="B1248" s="73"/>
      <c r="C1248" s="73"/>
      <c r="D1248" s="73"/>
      <c r="E1248" s="73"/>
      <c r="F1248" s="73"/>
      <c r="G1248" s="73"/>
      <c r="H1248" s="73"/>
      <c r="I1248" s="73"/>
      <c r="J1248" s="73"/>
      <c r="K1248" s="73"/>
      <c r="L1248" s="73"/>
    </row>
    <row r="1249" spans="2:12" x14ac:dyDescent="0.2">
      <c r="B1249" s="73"/>
      <c r="C1249" s="73"/>
      <c r="D1249" s="73"/>
      <c r="E1249" s="73"/>
      <c r="F1249" s="73"/>
      <c r="G1249" s="73"/>
      <c r="H1249" s="73"/>
      <c r="I1249" s="73"/>
      <c r="J1249" s="73"/>
      <c r="K1249" s="73"/>
      <c r="L1249" s="73"/>
    </row>
    <row r="1250" spans="2:12" x14ac:dyDescent="0.2">
      <c r="B1250" s="73"/>
      <c r="C1250" s="73"/>
      <c r="D1250" s="73"/>
      <c r="E1250" s="73"/>
      <c r="F1250" s="73"/>
      <c r="G1250" s="73"/>
      <c r="H1250" s="73"/>
      <c r="I1250" s="73"/>
      <c r="J1250" s="73"/>
      <c r="K1250" s="73"/>
      <c r="L1250" s="73"/>
    </row>
    <row r="1251" spans="2:12" x14ac:dyDescent="0.2">
      <c r="B1251" s="73"/>
      <c r="C1251" s="73"/>
      <c r="D1251" s="73"/>
      <c r="E1251" s="73"/>
      <c r="F1251" s="73"/>
      <c r="G1251" s="73"/>
      <c r="H1251" s="73"/>
      <c r="I1251" s="73"/>
      <c r="J1251" s="73"/>
      <c r="K1251" s="73"/>
      <c r="L1251" s="73"/>
    </row>
    <row r="1252" spans="2:12" x14ac:dyDescent="0.2">
      <c r="B1252" s="73"/>
      <c r="C1252" s="73"/>
      <c r="D1252" s="73"/>
      <c r="E1252" s="73"/>
      <c r="F1252" s="73"/>
      <c r="G1252" s="73"/>
      <c r="H1252" s="73"/>
      <c r="I1252" s="73"/>
      <c r="J1252" s="73"/>
      <c r="K1252" s="73"/>
      <c r="L1252" s="73"/>
    </row>
    <row r="1253" spans="2:12" x14ac:dyDescent="0.2">
      <c r="B1253" s="73"/>
      <c r="C1253" s="73"/>
      <c r="D1253" s="73"/>
      <c r="E1253" s="73"/>
      <c r="F1253" s="73"/>
      <c r="G1253" s="73"/>
      <c r="H1253" s="73"/>
      <c r="I1253" s="73"/>
      <c r="J1253" s="73"/>
      <c r="K1253" s="73"/>
      <c r="L1253" s="73"/>
    </row>
    <row r="1254" spans="2:12" x14ac:dyDescent="0.2">
      <c r="B1254" s="73"/>
      <c r="C1254" s="73"/>
      <c r="D1254" s="73"/>
      <c r="E1254" s="73"/>
      <c r="F1254" s="73"/>
      <c r="G1254" s="73"/>
      <c r="H1254" s="73"/>
      <c r="I1254" s="73"/>
      <c r="J1254" s="73"/>
      <c r="K1254" s="73"/>
      <c r="L1254" s="73"/>
    </row>
    <row r="1255" spans="2:12" x14ac:dyDescent="0.2">
      <c r="B1255" s="73"/>
      <c r="C1255" s="73"/>
      <c r="D1255" s="73"/>
      <c r="E1255" s="73"/>
      <c r="F1255" s="73"/>
      <c r="G1255" s="73"/>
      <c r="H1255" s="73"/>
      <c r="I1255" s="73"/>
      <c r="J1255" s="73"/>
      <c r="K1255" s="73"/>
      <c r="L1255" s="73"/>
    </row>
    <row r="1256" spans="2:12" x14ac:dyDescent="0.2">
      <c r="B1256" s="73"/>
      <c r="C1256" s="73"/>
      <c r="D1256" s="73"/>
      <c r="E1256" s="73"/>
      <c r="F1256" s="73"/>
      <c r="G1256" s="73"/>
      <c r="H1256" s="73"/>
      <c r="I1256" s="73"/>
      <c r="J1256" s="73"/>
      <c r="K1256" s="73"/>
      <c r="L1256" s="73"/>
    </row>
    <row r="1257" spans="2:12" x14ac:dyDescent="0.2">
      <c r="B1257" s="73"/>
      <c r="C1257" s="73"/>
      <c r="D1257" s="73"/>
      <c r="E1257" s="73"/>
      <c r="F1257" s="73"/>
      <c r="G1257" s="73"/>
      <c r="H1257" s="73"/>
      <c r="I1257" s="73"/>
      <c r="J1257" s="73"/>
      <c r="K1257" s="73"/>
      <c r="L1257" s="73"/>
    </row>
    <row r="1258" spans="2:12" x14ac:dyDescent="0.2">
      <c r="B1258" s="73"/>
      <c r="C1258" s="73"/>
      <c r="D1258" s="73"/>
      <c r="E1258" s="73"/>
      <c r="F1258" s="73"/>
      <c r="G1258" s="73"/>
      <c r="H1258" s="73"/>
      <c r="I1258" s="73"/>
      <c r="J1258" s="73"/>
      <c r="K1258" s="73"/>
      <c r="L1258" s="73"/>
    </row>
    <row r="1259" spans="2:12" x14ac:dyDescent="0.2">
      <c r="B1259" s="73"/>
      <c r="C1259" s="73"/>
      <c r="D1259" s="73"/>
      <c r="E1259" s="73"/>
      <c r="F1259" s="73"/>
      <c r="G1259" s="73"/>
      <c r="H1259" s="73"/>
      <c r="I1259" s="73"/>
      <c r="J1259" s="73"/>
      <c r="K1259" s="73"/>
      <c r="L1259" s="73"/>
    </row>
    <row r="1260" spans="2:12" x14ac:dyDescent="0.2">
      <c r="B1260" s="73"/>
      <c r="C1260" s="73"/>
      <c r="D1260" s="73"/>
      <c r="E1260" s="73"/>
      <c r="F1260" s="73"/>
      <c r="G1260" s="73"/>
      <c r="H1260" s="73"/>
      <c r="I1260" s="73"/>
      <c r="J1260" s="73"/>
      <c r="K1260" s="73"/>
      <c r="L1260" s="73"/>
    </row>
    <row r="1261" spans="2:12" x14ac:dyDescent="0.2">
      <c r="B1261" s="73"/>
      <c r="C1261" s="73"/>
      <c r="D1261" s="73"/>
      <c r="E1261" s="73"/>
      <c r="F1261" s="73"/>
      <c r="G1261" s="73"/>
      <c r="H1261" s="73"/>
      <c r="I1261" s="73"/>
      <c r="J1261" s="73"/>
      <c r="K1261" s="73"/>
      <c r="L1261" s="73"/>
    </row>
    <row r="1262" spans="2:12" x14ac:dyDescent="0.2">
      <c r="B1262" s="73"/>
      <c r="C1262" s="73"/>
      <c r="D1262" s="73"/>
      <c r="E1262" s="73"/>
      <c r="F1262" s="73"/>
      <c r="G1262" s="73"/>
      <c r="H1262" s="73"/>
      <c r="I1262" s="73"/>
      <c r="J1262" s="73"/>
      <c r="K1262" s="73"/>
      <c r="L1262" s="73"/>
    </row>
    <row r="1263" spans="2:12" x14ac:dyDescent="0.2">
      <c r="B1263" s="73"/>
      <c r="C1263" s="73"/>
      <c r="D1263" s="73"/>
      <c r="E1263" s="73"/>
      <c r="F1263" s="73"/>
      <c r="G1263" s="73"/>
      <c r="H1263" s="73"/>
      <c r="I1263" s="73"/>
      <c r="J1263" s="73"/>
      <c r="K1263" s="73"/>
      <c r="L1263" s="73"/>
    </row>
    <row r="1264" spans="2:12" x14ac:dyDescent="0.2">
      <c r="B1264" s="73"/>
      <c r="C1264" s="73"/>
      <c r="D1264" s="73"/>
      <c r="E1264" s="73"/>
      <c r="F1264" s="73"/>
      <c r="G1264" s="73"/>
      <c r="H1264" s="73"/>
      <c r="I1264" s="73"/>
      <c r="J1264" s="73"/>
      <c r="K1264" s="73"/>
      <c r="L1264" s="73"/>
    </row>
    <row r="1265" spans="2:12" x14ac:dyDescent="0.2">
      <c r="B1265" s="73"/>
      <c r="C1265" s="73"/>
      <c r="D1265" s="73"/>
      <c r="E1265" s="73"/>
      <c r="F1265" s="73"/>
      <c r="G1265" s="73"/>
      <c r="H1265" s="73"/>
      <c r="I1265" s="73"/>
      <c r="J1265" s="73"/>
      <c r="K1265" s="73"/>
      <c r="L1265" s="73"/>
    </row>
    <row r="1266" spans="2:12" x14ac:dyDescent="0.2">
      <c r="B1266" s="73"/>
      <c r="C1266" s="73"/>
      <c r="D1266" s="73"/>
      <c r="E1266" s="73"/>
      <c r="F1266" s="73"/>
      <c r="G1266" s="73"/>
      <c r="H1266" s="73"/>
      <c r="I1266" s="73"/>
      <c r="J1266" s="73"/>
      <c r="K1266" s="73"/>
      <c r="L1266" s="73"/>
    </row>
    <row r="1267" spans="2:12" x14ac:dyDescent="0.2">
      <c r="B1267" s="73"/>
      <c r="C1267" s="73"/>
      <c r="D1267" s="73"/>
      <c r="E1267" s="73"/>
      <c r="F1267" s="73"/>
      <c r="G1267" s="73"/>
      <c r="H1267" s="73"/>
      <c r="I1267" s="73"/>
      <c r="J1267" s="73"/>
      <c r="K1267" s="73"/>
      <c r="L1267" s="73"/>
    </row>
    <row r="1268" spans="2:12" x14ac:dyDescent="0.2">
      <c r="B1268" s="73"/>
      <c r="C1268" s="73"/>
      <c r="D1268" s="73"/>
      <c r="E1268" s="73"/>
      <c r="F1268" s="73"/>
      <c r="G1268" s="73"/>
      <c r="H1268" s="73"/>
      <c r="I1268" s="73"/>
      <c r="J1268" s="73"/>
      <c r="K1268" s="73"/>
      <c r="L1268" s="73"/>
    </row>
    <row r="1269" spans="2:12" x14ac:dyDescent="0.2">
      <c r="B1269" s="73"/>
      <c r="C1269" s="73"/>
      <c r="D1269" s="73"/>
      <c r="E1269" s="73"/>
      <c r="F1269" s="73"/>
      <c r="G1269" s="73"/>
      <c r="H1269" s="73"/>
      <c r="I1269" s="73"/>
      <c r="J1269" s="73"/>
      <c r="K1269" s="73"/>
      <c r="L1269" s="73"/>
    </row>
    <row r="1270" spans="2:12" x14ac:dyDescent="0.2">
      <c r="B1270" s="73"/>
      <c r="C1270" s="73"/>
      <c r="D1270" s="73"/>
      <c r="E1270" s="73"/>
      <c r="F1270" s="73"/>
      <c r="G1270" s="73"/>
      <c r="H1270" s="73"/>
      <c r="I1270" s="73"/>
      <c r="J1270" s="73"/>
      <c r="K1270" s="73"/>
      <c r="L1270" s="73"/>
    </row>
    <row r="1271" spans="2:12" x14ac:dyDescent="0.2">
      <c r="B1271" s="73"/>
      <c r="C1271" s="73"/>
      <c r="D1271" s="73"/>
      <c r="E1271" s="73"/>
      <c r="F1271" s="73"/>
      <c r="G1271" s="73"/>
      <c r="H1271" s="73"/>
      <c r="I1271" s="73"/>
      <c r="J1271" s="73"/>
      <c r="K1271" s="73"/>
      <c r="L1271" s="73"/>
    </row>
    <row r="1272" spans="2:12" x14ac:dyDescent="0.2">
      <c r="B1272" s="73"/>
      <c r="C1272" s="73"/>
      <c r="D1272" s="73"/>
      <c r="E1272" s="73"/>
      <c r="F1272" s="73"/>
      <c r="G1272" s="73"/>
      <c r="H1272" s="73"/>
      <c r="I1272" s="73"/>
      <c r="J1272" s="73"/>
      <c r="K1272" s="73"/>
      <c r="L1272" s="73"/>
    </row>
    <row r="1273" spans="2:12" x14ac:dyDescent="0.2">
      <c r="B1273" s="73"/>
      <c r="C1273" s="73"/>
      <c r="D1273" s="73"/>
      <c r="E1273" s="73"/>
      <c r="F1273" s="73"/>
      <c r="G1273" s="73"/>
      <c r="H1273" s="73"/>
      <c r="I1273" s="73"/>
      <c r="J1273" s="73"/>
      <c r="K1273" s="73"/>
      <c r="L1273" s="73"/>
    </row>
    <row r="1274" spans="2:12" x14ac:dyDescent="0.2">
      <c r="B1274" s="73"/>
      <c r="C1274" s="73"/>
      <c r="D1274" s="73"/>
      <c r="E1274" s="73"/>
      <c r="F1274" s="73"/>
      <c r="G1274" s="73"/>
      <c r="H1274" s="73"/>
      <c r="I1274" s="73"/>
      <c r="J1274" s="73"/>
      <c r="K1274" s="73"/>
      <c r="L1274" s="73"/>
    </row>
    <row r="1275" spans="2:12" x14ac:dyDescent="0.2">
      <c r="B1275" s="73"/>
      <c r="C1275" s="73"/>
      <c r="D1275" s="73"/>
      <c r="E1275" s="73"/>
      <c r="F1275" s="73"/>
      <c r="G1275" s="73"/>
      <c r="H1275" s="73"/>
      <c r="I1275" s="73"/>
      <c r="J1275" s="73"/>
      <c r="K1275" s="73"/>
      <c r="L1275" s="73"/>
    </row>
    <row r="1276" spans="2:12" x14ac:dyDescent="0.2">
      <c r="B1276" s="73"/>
      <c r="C1276" s="73"/>
      <c r="D1276" s="73"/>
      <c r="E1276" s="73"/>
      <c r="F1276" s="73"/>
      <c r="G1276" s="73"/>
      <c r="H1276" s="73"/>
      <c r="I1276" s="73"/>
      <c r="J1276" s="73"/>
      <c r="K1276" s="73"/>
      <c r="L1276" s="73"/>
    </row>
    <row r="1277" spans="2:12" x14ac:dyDescent="0.2">
      <c r="B1277" s="73"/>
      <c r="C1277" s="73"/>
      <c r="D1277" s="73"/>
      <c r="E1277" s="73"/>
      <c r="F1277" s="73"/>
      <c r="G1277" s="73"/>
      <c r="H1277" s="73"/>
      <c r="I1277" s="73"/>
      <c r="J1277" s="73"/>
      <c r="K1277" s="73"/>
      <c r="L1277" s="73"/>
    </row>
    <row r="1278" spans="2:12" x14ac:dyDescent="0.2">
      <c r="B1278" s="73"/>
      <c r="C1278" s="73"/>
      <c r="D1278" s="73"/>
      <c r="E1278" s="73"/>
      <c r="F1278" s="73"/>
      <c r="G1278" s="73"/>
      <c r="H1278" s="73"/>
      <c r="I1278" s="73"/>
      <c r="J1278" s="73"/>
      <c r="K1278" s="73"/>
      <c r="L1278" s="73"/>
    </row>
    <row r="1279" spans="2:12" x14ac:dyDescent="0.2">
      <c r="B1279" s="73"/>
      <c r="C1279" s="73"/>
      <c r="D1279" s="73"/>
      <c r="E1279" s="73"/>
      <c r="F1279" s="73"/>
      <c r="G1279" s="73"/>
      <c r="H1279" s="73"/>
      <c r="I1279" s="73"/>
      <c r="J1279" s="73"/>
      <c r="K1279" s="73"/>
      <c r="L1279" s="73"/>
    </row>
    <row r="1280" spans="2:12" x14ac:dyDescent="0.2">
      <c r="B1280" s="73"/>
      <c r="C1280" s="73"/>
      <c r="D1280" s="73"/>
      <c r="E1280" s="73"/>
      <c r="F1280" s="73"/>
      <c r="G1280" s="73"/>
      <c r="H1280" s="73"/>
      <c r="I1280" s="73"/>
      <c r="J1280" s="73"/>
      <c r="K1280" s="73"/>
      <c r="L1280" s="73"/>
    </row>
    <row r="1281" spans="2:12" x14ac:dyDescent="0.2">
      <c r="B1281" s="73"/>
      <c r="C1281" s="73"/>
      <c r="D1281" s="73"/>
      <c r="E1281" s="73"/>
      <c r="F1281" s="73"/>
      <c r="G1281" s="73"/>
      <c r="H1281" s="73"/>
      <c r="I1281" s="73"/>
      <c r="J1281" s="73"/>
      <c r="K1281" s="73"/>
      <c r="L1281" s="73"/>
    </row>
    <row r="1282" spans="2:12" x14ac:dyDescent="0.2">
      <c r="B1282" s="73"/>
      <c r="C1282" s="73"/>
      <c r="D1282" s="73"/>
      <c r="E1282" s="73"/>
      <c r="F1282" s="73"/>
      <c r="G1282" s="73"/>
      <c r="H1282" s="73"/>
      <c r="I1282" s="73"/>
      <c r="J1282" s="73"/>
      <c r="K1282" s="73"/>
      <c r="L1282" s="73"/>
    </row>
    <row r="1283" spans="2:12" x14ac:dyDescent="0.2">
      <c r="B1283" s="73"/>
      <c r="C1283" s="73"/>
      <c r="D1283" s="73"/>
      <c r="E1283" s="73"/>
      <c r="F1283" s="73"/>
      <c r="G1283" s="73"/>
      <c r="H1283" s="73"/>
      <c r="I1283" s="73"/>
      <c r="J1283" s="73"/>
      <c r="K1283" s="73"/>
      <c r="L1283" s="73"/>
    </row>
    <row r="1284" spans="2:12" x14ac:dyDescent="0.2">
      <c r="B1284" s="73"/>
      <c r="C1284" s="73"/>
      <c r="D1284" s="73"/>
      <c r="E1284" s="73"/>
      <c r="F1284" s="73"/>
      <c r="G1284" s="73"/>
      <c r="H1284" s="73"/>
      <c r="I1284" s="73"/>
      <c r="J1284" s="73"/>
      <c r="K1284" s="73"/>
      <c r="L1284" s="73"/>
    </row>
    <row r="1285" spans="2:12" x14ac:dyDescent="0.2">
      <c r="B1285" s="73"/>
      <c r="C1285" s="73"/>
      <c r="D1285" s="73"/>
      <c r="E1285" s="73"/>
      <c r="F1285" s="73"/>
      <c r="G1285" s="73"/>
      <c r="H1285" s="73"/>
      <c r="I1285" s="73"/>
      <c r="J1285" s="73"/>
      <c r="K1285" s="73"/>
      <c r="L1285" s="73"/>
    </row>
    <row r="1286" spans="2:12" x14ac:dyDescent="0.2">
      <c r="B1286" s="73"/>
      <c r="C1286" s="73"/>
      <c r="D1286" s="73"/>
      <c r="E1286" s="73"/>
      <c r="F1286" s="73"/>
      <c r="G1286" s="73"/>
      <c r="H1286" s="73"/>
      <c r="I1286" s="73"/>
      <c r="J1286" s="73"/>
      <c r="K1286" s="73"/>
      <c r="L1286" s="73"/>
    </row>
    <row r="1287" spans="2:12" x14ac:dyDescent="0.2">
      <c r="B1287" s="73"/>
      <c r="C1287" s="73"/>
      <c r="D1287" s="73"/>
      <c r="E1287" s="73"/>
      <c r="F1287" s="73"/>
      <c r="G1287" s="73"/>
      <c r="H1287" s="73"/>
      <c r="I1287" s="73"/>
      <c r="J1287" s="73"/>
      <c r="K1287" s="73"/>
      <c r="L1287" s="73"/>
    </row>
    <row r="1288" spans="2:12" x14ac:dyDescent="0.2">
      <c r="B1288" s="73"/>
      <c r="C1288" s="73"/>
      <c r="D1288" s="73"/>
      <c r="E1288" s="73"/>
      <c r="F1288" s="73"/>
      <c r="G1288" s="73"/>
      <c r="H1288" s="73"/>
      <c r="I1288" s="73"/>
      <c r="J1288" s="73"/>
      <c r="K1288" s="73"/>
      <c r="L1288" s="73"/>
    </row>
    <row r="1289" spans="2:12" x14ac:dyDescent="0.2">
      <c r="B1289" s="73"/>
      <c r="C1289" s="73"/>
      <c r="D1289" s="73"/>
      <c r="E1289" s="73"/>
      <c r="F1289" s="73"/>
      <c r="G1289" s="73"/>
      <c r="H1289" s="73"/>
      <c r="I1289" s="73"/>
      <c r="J1289" s="73"/>
      <c r="K1289" s="73"/>
      <c r="L1289" s="73"/>
    </row>
    <row r="1290" spans="2:12" x14ac:dyDescent="0.2">
      <c r="B1290" s="73"/>
      <c r="C1290" s="73"/>
      <c r="D1290" s="73"/>
      <c r="E1290" s="73"/>
      <c r="F1290" s="73"/>
      <c r="G1290" s="73"/>
      <c r="H1290" s="73"/>
      <c r="I1290" s="73"/>
      <c r="J1290" s="73"/>
      <c r="K1290" s="73"/>
      <c r="L1290" s="73"/>
    </row>
    <row r="1291" spans="2:12" x14ac:dyDescent="0.2">
      <c r="B1291" s="73"/>
      <c r="C1291" s="73"/>
      <c r="D1291" s="73"/>
      <c r="E1291" s="73"/>
      <c r="F1291" s="73"/>
      <c r="G1291" s="73"/>
      <c r="H1291" s="73"/>
      <c r="I1291" s="73"/>
      <c r="J1291" s="73"/>
      <c r="K1291" s="73"/>
      <c r="L1291" s="73"/>
    </row>
    <row r="1292" spans="2:12" x14ac:dyDescent="0.2">
      <c r="B1292" s="73"/>
      <c r="C1292" s="73"/>
      <c r="D1292" s="73"/>
      <c r="E1292" s="73"/>
      <c r="F1292" s="73"/>
      <c r="G1292" s="73"/>
      <c r="H1292" s="73"/>
      <c r="I1292" s="73"/>
      <c r="J1292" s="73"/>
      <c r="K1292" s="73"/>
      <c r="L1292" s="73"/>
    </row>
    <row r="1293" spans="2:12" x14ac:dyDescent="0.2">
      <c r="B1293" s="73"/>
      <c r="C1293" s="73"/>
      <c r="D1293" s="73"/>
      <c r="E1293" s="73"/>
      <c r="F1293" s="73"/>
      <c r="G1293" s="73"/>
      <c r="H1293" s="73"/>
      <c r="I1293" s="73"/>
      <c r="J1293" s="73"/>
      <c r="K1293" s="73"/>
      <c r="L1293" s="73"/>
    </row>
    <row r="1294" spans="2:12" x14ac:dyDescent="0.2">
      <c r="B1294" s="73"/>
      <c r="C1294" s="73"/>
      <c r="D1294" s="73"/>
      <c r="E1294" s="73"/>
      <c r="F1294" s="73"/>
      <c r="G1294" s="73"/>
      <c r="H1294" s="73"/>
      <c r="I1294" s="73"/>
      <c r="J1294" s="73"/>
      <c r="K1294" s="73"/>
      <c r="L1294" s="73"/>
    </row>
    <row r="1295" spans="2:12" x14ac:dyDescent="0.2">
      <c r="B1295" s="73"/>
      <c r="C1295" s="73"/>
      <c r="D1295" s="73"/>
      <c r="E1295" s="73"/>
      <c r="F1295" s="73"/>
      <c r="G1295" s="73"/>
      <c r="H1295" s="73"/>
      <c r="I1295" s="73"/>
      <c r="J1295" s="73"/>
      <c r="K1295" s="73"/>
      <c r="L1295" s="73"/>
    </row>
    <row r="1296" spans="2:12" x14ac:dyDescent="0.2">
      <c r="B1296" s="73"/>
      <c r="C1296" s="73"/>
      <c r="D1296" s="73"/>
      <c r="E1296" s="73"/>
      <c r="F1296" s="73"/>
      <c r="G1296" s="73"/>
      <c r="H1296" s="73"/>
      <c r="I1296" s="73"/>
      <c r="J1296" s="73"/>
      <c r="K1296" s="73"/>
      <c r="L1296" s="73"/>
    </row>
    <row r="1297" spans="2:12" x14ac:dyDescent="0.2">
      <c r="B1297" s="73"/>
      <c r="C1297" s="73"/>
      <c r="D1297" s="73"/>
      <c r="E1297" s="73"/>
      <c r="F1297" s="73"/>
      <c r="G1297" s="73"/>
      <c r="H1297" s="73"/>
      <c r="I1297" s="73"/>
      <c r="J1297" s="73"/>
      <c r="K1297" s="73"/>
      <c r="L1297" s="73"/>
    </row>
    <row r="1298" spans="2:12" x14ac:dyDescent="0.2">
      <c r="B1298" s="73"/>
      <c r="C1298" s="73"/>
      <c r="D1298" s="73"/>
      <c r="E1298" s="73"/>
      <c r="F1298" s="73"/>
      <c r="G1298" s="73"/>
      <c r="H1298" s="73"/>
      <c r="I1298" s="73"/>
      <c r="J1298" s="73"/>
      <c r="K1298" s="73"/>
      <c r="L1298" s="73"/>
    </row>
    <row r="1299" spans="2:12" x14ac:dyDescent="0.2">
      <c r="B1299" s="73"/>
      <c r="C1299" s="73"/>
      <c r="D1299" s="73"/>
      <c r="E1299" s="73"/>
      <c r="F1299" s="73"/>
      <c r="G1299" s="73"/>
      <c r="H1299" s="73"/>
      <c r="I1299" s="73"/>
      <c r="J1299" s="73"/>
      <c r="K1299" s="73"/>
      <c r="L1299" s="73"/>
    </row>
    <row r="1300" spans="2:12" x14ac:dyDescent="0.2">
      <c r="B1300" s="73"/>
      <c r="C1300" s="73"/>
      <c r="D1300" s="73"/>
      <c r="E1300" s="73"/>
      <c r="F1300" s="73"/>
      <c r="G1300" s="73"/>
      <c r="H1300" s="73"/>
      <c r="I1300" s="73"/>
      <c r="J1300" s="73"/>
      <c r="K1300" s="73"/>
      <c r="L1300" s="73"/>
    </row>
    <row r="1301" spans="2:12" x14ac:dyDescent="0.2">
      <c r="B1301" s="73"/>
      <c r="C1301" s="73"/>
      <c r="D1301" s="73"/>
      <c r="E1301" s="73"/>
      <c r="F1301" s="73"/>
      <c r="G1301" s="73"/>
      <c r="H1301" s="73"/>
      <c r="I1301" s="73"/>
      <c r="J1301" s="73"/>
      <c r="K1301" s="73"/>
      <c r="L1301" s="73"/>
    </row>
    <row r="1302" spans="2:12" x14ac:dyDescent="0.2">
      <c r="B1302" s="73"/>
      <c r="C1302" s="73"/>
      <c r="D1302" s="73"/>
      <c r="E1302" s="73"/>
      <c r="F1302" s="73"/>
      <c r="G1302" s="73"/>
      <c r="H1302" s="73"/>
      <c r="I1302" s="73"/>
      <c r="J1302" s="73"/>
      <c r="K1302" s="73"/>
      <c r="L1302" s="73"/>
    </row>
    <row r="1303" spans="2:12" x14ac:dyDescent="0.2">
      <c r="B1303" s="73"/>
      <c r="C1303" s="73"/>
      <c r="D1303" s="73"/>
      <c r="E1303" s="73"/>
      <c r="F1303" s="73"/>
      <c r="G1303" s="73"/>
      <c r="H1303" s="73"/>
      <c r="I1303" s="73"/>
      <c r="J1303" s="73"/>
      <c r="K1303" s="73"/>
      <c r="L1303" s="73"/>
    </row>
    <row r="1304" spans="2:12" x14ac:dyDescent="0.2">
      <c r="B1304" s="73"/>
      <c r="C1304" s="73"/>
      <c r="D1304" s="73"/>
      <c r="E1304" s="73"/>
      <c r="F1304" s="73"/>
      <c r="G1304" s="73"/>
      <c r="H1304" s="73"/>
      <c r="I1304" s="73"/>
      <c r="J1304" s="73"/>
      <c r="K1304" s="73"/>
      <c r="L1304" s="73"/>
    </row>
    <row r="1305" spans="2:12" x14ac:dyDescent="0.2">
      <c r="B1305" s="73"/>
      <c r="C1305" s="73"/>
      <c r="D1305" s="73"/>
      <c r="E1305" s="73"/>
      <c r="F1305" s="73"/>
      <c r="G1305" s="73"/>
      <c r="H1305" s="73"/>
      <c r="I1305" s="73"/>
      <c r="J1305" s="73"/>
      <c r="K1305" s="73"/>
      <c r="L1305" s="73"/>
    </row>
    <row r="1306" spans="2:12" x14ac:dyDescent="0.2">
      <c r="B1306" s="73"/>
      <c r="C1306" s="73"/>
      <c r="D1306" s="73"/>
      <c r="E1306" s="73"/>
      <c r="F1306" s="73"/>
      <c r="G1306" s="73"/>
      <c r="H1306" s="73"/>
      <c r="I1306" s="73"/>
      <c r="J1306" s="73"/>
      <c r="K1306" s="73"/>
      <c r="L1306" s="73"/>
    </row>
    <row r="1307" spans="2:12" x14ac:dyDescent="0.2">
      <c r="B1307" s="73"/>
      <c r="C1307" s="73"/>
      <c r="D1307" s="73"/>
      <c r="E1307" s="73"/>
      <c r="F1307" s="73"/>
      <c r="G1307" s="73"/>
      <c r="H1307" s="73"/>
      <c r="I1307" s="73"/>
      <c r="J1307" s="73"/>
      <c r="K1307" s="73"/>
      <c r="L1307" s="73"/>
    </row>
    <row r="1308" spans="2:12" x14ac:dyDescent="0.2">
      <c r="B1308" s="73"/>
      <c r="C1308" s="73"/>
      <c r="D1308" s="73"/>
      <c r="E1308" s="73"/>
      <c r="F1308" s="73"/>
      <c r="G1308" s="73"/>
      <c r="H1308" s="73"/>
      <c r="I1308" s="73"/>
      <c r="J1308" s="73"/>
      <c r="K1308" s="73"/>
      <c r="L1308" s="73"/>
    </row>
    <row r="1309" spans="2:12" x14ac:dyDescent="0.2">
      <c r="B1309" s="73"/>
      <c r="C1309" s="73"/>
      <c r="D1309" s="73"/>
      <c r="E1309" s="73"/>
      <c r="F1309" s="73"/>
      <c r="G1309" s="73"/>
      <c r="H1309" s="73"/>
      <c r="I1309" s="73"/>
      <c r="J1309" s="73"/>
      <c r="K1309" s="73"/>
      <c r="L1309" s="73"/>
    </row>
    <row r="1310" spans="2:12" x14ac:dyDescent="0.2">
      <c r="B1310" s="73"/>
      <c r="C1310" s="73"/>
      <c r="D1310" s="73"/>
      <c r="E1310" s="73"/>
      <c r="F1310" s="73"/>
      <c r="G1310" s="73"/>
      <c r="H1310" s="73"/>
      <c r="I1310" s="73"/>
      <c r="J1310" s="73"/>
      <c r="K1310" s="73"/>
      <c r="L1310" s="73"/>
    </row>
    <row r="1311" spans="2:12" x14ac:dyDescent="0.2">
      <c r="B1311" s="73"/>
      <c r="C1311" s="73"/>
      <c r="D1311" s="73"/>
      <c r="E1311" s="73"/>
      <c r="F1311" s="73"/>
      <c r="G1311" s="73"/>
      <c r="H1311" s="73"/>
      <c r="I1311" s="73"/>
      <c r="J1311" s="73"/>
      <c r="K1311" s="73"/>
      <c r="L1311" s="73"/>
    </row>
    <row r="1312" spans="2:12" x14ac:dyDescent="0.2">
      <c r="B1312" s="73"/>
      <c r="C1312" s="73"/>
      <c r="D1312" s="73"/>
      <c r="E1312" s="73"/>
      <c r="F1312" s="73"/>
      <c r="G1312" s="73"/>
      <c r="H1312" s="73"/>
      <c r="I1312" s="73"/>
      <c r="J1312" s="73"/>
      <c r="K1312" s="73"/>
      <c r="L1312" s="73"/>
    </row>
    <row r="1313" spans="2:12" x14ac:dyDescent="0.2">
      <c r="B1313" s="73"/>
      <c r="C1313" s="73"/>
      <c r="D1313" s="73"/>
      <c r="E1313" s="73"/>
      <c r="F1313" s="73"/>
      <c r="G1313" s="73"/>
      <c r="H1313" s="73"/>
      <c r="I1313" s="73"/>
      <c r="J1313" s="73"/>
      <c r="K1313" s="73"/>
      <c r="L1313" s="73"/>
    </row>
    <row r="1314" spans="2:12" x14ac:dyDescent="0.2">
      <c r="B1314" s="73"/>
      <c r="C1314" s="73"/>
      <c r="D1314" s="73"/>
      <c r="E1314" s="73"/>
      <c r="F1314" s="73"/>
      <c r="G1314" s="73"/>
      <c r="H1314" s="73"/>
      <c r="I1314" s="73"/>
      <c r="J1314" s="73"/>
      <c r="K1314" s="73"/>
      <c r="L1314" s="73"/>
    </row>
    <row r="1315" spans="2:12" x14ac:dyDescent="0.2">
      <c r="B1315" s="73"/>
      <c r="C1315" s="73"/>
      <c r="D1315" s="73"/>
      <c r="E1315" s="73"/>
      <c r="F1315" s="73"/>
      <c r="G1315" s="73"/>
      <c r="H1315" s="73"/>
      <c r="I1315" s="73"/>
      <c r="J1315" s="73"/>
      <c r="K1315" s="73"/>
      <c r="L1315" s="73"/>
    </row>
    <row r="1316" spans="2:12" x14ac:dyDescent="0.2">
      <c r="B1316" s="73"/>
      <c r="C1316" s="73"/>
      <c r="D1316" s="73"/>
      <c r="E1316" s="73"/>
      <c r="F1316" s="73"/>
      <c r="G1316" s="73"/>
      <c r="H1316" s="73"/>
      <c r="I1316" s="73"/>
      <c r="J1316" s="73"/>
      <c r="K1316" s="73"/>
      <c r="L1316" s="73"/>
    </row>
    <row r="1317" spans="2:12" x14ac:dyDescent="0.2">
      <c r="B1317" s="73"/>
      <c r="C1317" s="73"/>
      <c r="D1317" s="73"/>
      <c r="E1317" s="73"/>
      <c r="F1317" s="73"/>
      <c r="G1317" s="73"/>
      <c r="H1317" s="73"/>
      <c r="I1317" s="73"/>
      <c r="J1317" s="73"/>
      <c r="K1317" s="73"/>
      <c r="L1317" s="73"/>
    </row>
    <row r="1318" spans="2:12" x14ac:dyDescent="0.2">
      <c r="B1318" s="73"/>
      <c r="C1318" s="73"/>
      <c r="D1318" s="73"/>
      <c r="E1318" s="73"/>
      <c r="F1318" s="73"/>
      <c r="G1318" s="73"/>
      <c r="H1318" s="73"/>
      <c r="I1318" s="73"/>
      <c r="J1318" s="73"/>
      <c r="K1318" s="73"/>
      <c r="L1318" s="73"/>
    </row>
    <row r="1319" spans="2:12" x14ac:dyDescent="0.2">
      <c r="B1319" s="73"/>
      <c r="C1319" s="73"/>
      <c r="D1319" s="73"/>
      <c r="E1319" s="73"/>
      <c r="F1319" s="73"/>
      <c r="G1319" s="73"/>
      <c r="H1319" s="73"/>
      <c r="I1319" s="73"/>
      <c r="J1319" s="73"/>
      <c r="K1319" s="73"/>
      <c r="L1319" s="73"/>
    </row>
    <row r="1320" spans="2:12" x14ac:dyDescent="0.2">
      <c r="B1320" s="73"/>
      <c r="C1320" s="73"/>
      <c r="D1320" s="73"/>
      <c r="E1320" s="73"/>
      <c r="F1320" s="73"/>
      <c r="G1320" s="73"/>
      <c r="H1320" s="73"/>
      <c r="I1320" s="73"/>
      <c r="J1320" s="73"/>
      <c r="K1320" s="73"/>
      <c r="L1320" s="73"/>
    </row>
    <row r="1321" spans="2:12" x14ac:dyDescent="0.2">
      <c r="B1321" s="73"/>
      <c r="C1321" s="73"/>
      <c r="D1321" s="73"/>
      <c r="E1321" s="73"/>
      <c r="F1321" s="73"/>
      <c r="G1321" s="73"/>
      <c r="H1321" s="73"/>
      <c r="I1321" s="73"/>
      <c r="J1321" s="73"/>
      <c r="K1321" s="73"/>
      <c r="L1321" s="73"/>
    </row>
    <row r="1322" spans="2:12" x14ac:dyDescent="0.2">
      <c r="B1322" s="73"/>
      <c r="C1322" s="73"/>
      <c r="D1322" s="73"/>
      <c r="E1322" s="73"/>
      <c r="F1322" s="73"/>
      <c r="G1322" s="73"/>
      <c r="H1322" s="73"/>
      <c r="I1322" s="73"/>
      <c r="J1322" s="73"/>
      <c r="K1322" s="73"/>
      <c r="L1322" s="73"/>
    </row>
    <row r="1323" spans="2:12" x14ac:dyDescent="0.2">
      <c r="B1323" s="73"/>
      <c r="C1323" s="73"/>
      <c r="D1323" s="73"/>
      <c r="E1323" s="73"/>
      <c r="F1323" s="73"/>
      <c r="G1323" s="73"/>
      <c r="H1323" s="73"/>
      <c r="I1323" s="73"/>
      <c r="J1323" s="73"/>
      <c r="K1323" s="73"/>
      <c r="L1323" s="73"/>
    </row>
    <row r="1324" spans="2:12" x14ac:dyDescent="0.2">
      <c r="B1324" s="73"/>
      <c r="C1324" s="73"/>
      <c r="D1324" s="73"/>
      <c r="E1324" s="73"/>
      <c r="F1324" s="73"/>
      <c r="G1324" s="73"/>
      <c r="H1324" s="73"/>
      <c r="I1324" s="73"/>
      <c r="J1324" s="73"/>
      <c r="K1324" s="73"/>
      <c r="L1324" s="7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7" tint="-0.499984740745262"/>
  </sheetPr>
  <dimension ref="A3:N38"/>
  <sheetViews>
    <sheetView showGridLines="0" workbookViewId="0">
      <selection activeCell="C11" sqref="C11"/>
    </sheetView>
  </sheetViews>
  <sheetFormatPr baseColWidth="10" defaultRowHeight="15" x14ac:dyDescent="0.25"/>
  <cols>
    <col min="1" max="1" width="11.42578125" style="1"/>
    <col min="2" max="2" width="23.85546875" style="1" bestFit="1" customWidth="1"/>
    <col min="3" max="3" width="8.28515625" style="1" bestFit="1" customWidth="1"/>
    <col min="4" max="4" width="8.42578125" style="1" bestFit="1" customWidth="1"/>
    <col min="5" max="5" width="9" style="24" customWidth="1"/>
    <col min="6" max="6" width="8" style="24" bestFit="1" customWidth="1"/>
    <col min="7" max="8" width="7.42578125" style="1" bestFit="1" customWidth="1"/>
    <col min="9" max="9" width="8" style="1" bestFit="1" customWidth="1"/>
    <col min="10" max="10" width="11.42578125" style="1"/>
    <col min="11" max="11" width="11.5703125" style="1" customWidth="1"/>
    <col min="12" max="12" width="13.28515625" style="1" customWidth="1"/>
    <col min="13" max="16384" width="11.42578125" style="1"/>
  </cols>
  <sheetData>
    <row r="3" spans="1:14" ht="33.75" customHeight="1" x14ac:dyDescent="0.25">
      <c r="A3" s="20"/>
      <c r="B3" s="86" t="s">
        <v>49</v>
      </c>
      <c r="C3" s="86"/>
      <c r="D3" s="86"/>
      <c r="E3" s="86"/>
      <c r="F3" s="86"/>
      <c r="G3" s="86"/>
      <c r="H3" s="86"/>
      <c r="I3" s="86"/>
    </row>
    <row r="4" spans="1:14" x14ac:dyDescent="0.25">
      <c r="A4" s="21"/>
      <c r="B4" s="21"/>
      <c r="C4" s="21"/>
      <c r="D4" s="22"/>
      <c r="E4" s="23"/>
      <c r="F4" s="23"/>
      <c r="G4" s="20"/>
    </row>
    <row r="5" spans="1:14" x14ac:dyDescent="0.25">
      <c r="A5" s="21"/>
      <c r="B5" s="21"/>
      <c r="C5" s="21"/>
      <c r="D5" s="22"/>
      <c r="E5" s="23"/>
      <c r="F5" s="23"/>
      <c r="G5" s="20"/>
    </row>
    <row r="6" spans="1:14" x14ac:dyDescent="0.25">
      <c r="A6" s="21"/>
      <c r="B6" s="3" t="s">
        <v>35</v>
      </c>
      <c r="C6" s="10"/>
      <c r="D6" s="2">
        <v>2017</v>
      </c>
      <c r="E6" s="23"/>
      <c r="F6" s="88" t="s">
        <v>34</v>
      </c>
      <c r="G6" s="88"/>
      <c r="H6" s="46">
        <v>0.05</v>
      </c>
    </row>
    <row r="7" spans="1:14" x14ac:dyDescent="0.25">
      <c r="A7" s="20"/>
      <c r="B7" s="21"/>
      <c r="C7" s="21"/>
      <c r="D7" s="22"/>
      <c r="E7" s="23"/>
      <c r="F7" s="23"/>
      <c r="G7" s="20"/>
    </row>
    <row r="8" spans="1:14" x14ac:dyDescent="0.25">
      <c r="A8" s="20"/>
      <c r="B8" s="21"/>
      <c r="C8" s="21"/>
      <c r="D8" s="22"/>
      <c r="E8" s="23"/>
      <c r="F8" s="23"/>
      <c r="G8" s="20"/>
    </row>
    <row r="9" spans="1:14" ht="14.25" customHeight="1" x14ac:dyDescent="0.25">
      <c r="B9" s="39" t="s">
        <v>28</v>
      </c>
      <c r="C9" s="15" t="s">
        <v>27</v>
      </c>
      <c r="D9" s="15" t="s">
        <v>2</v>
      </c>
      <c r="E9" s="15" t="s">
        <v>37</v>
      </c>
      <c r="F9" s="15" t="s">
        <v>38</v>
      </c>
      <c r="G9" s="15" t="s">
        <v>39</v>
      </c>
      <c r="H9" s="15" t="s">
        <v>40</v>
      </c>
      <c r="I9" s="15" t="s">
        <v>41</v>
      </c>
      <c r="J9" s="15" t="s">
        <v>42</v>
      </c>
      <c r="K9" s="15" t="s">
        <v>43</v>
      </c>
      <c r="L9" s="15" t="s">
        <v>44</v>
      </c>
      <c r="M9" s="15" t="s">
        <v>45</v>
      </c>
      <c r="N9" s="15" t="s">
        <v>46</v>
      </c>
    </row>
    <row r="10" spans="1:14" ht="25.5" x14ac:dyDescent="0.25">
      <c r="B10" s="40" t="s">
        <v>57</v>
      </c>
      <c r="C10" s="28"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7.75" customHeight="1" x14ac:dyDescent="0.25">
      <c r="B11" s="40" t="s">
        <v>62</v>
      </c>
      <c r="C11" s="28">
        <v>89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.75" customHeight="1" x14ac:dyDescent="0.25">
      <c r="B12" s="40" t="s">
        <v>53</v>
      </c>
      <c r="C12" s="41">
        <f>C10/C11</f>
        <v>0</v>
      </c>
      <c r="D12" s="41" t="e">
        <f t="shared" ref="D12:E12" si="0">D10/D11</f>
        <v>#DIV/0!</v>
      </c>
      <c r="E12" s="41" t="e">
        <f t="shared" si="0"/>
        <v>#DIV/0!</v>
      </c>
      <c r="F12" s="41" t="e">
        <f>F10/F11</f>
        <v>#DIV/0!</v>
      </c>
      <c r="G12" s="41" t="e">
        <f>G10/G11</f>
        <v>#DIV/0!</v>
      </c>
      <c r="H12" s="41" t="e">
        <f t="shared" ref="H12:I12" si="1">H10/H11</f>
        <v>#DIV/0!</v>
      </c>
      <c r="I12" s="41" t="e">
        <f t="shared" si="1"/>
        <v>#DIV/0!</v>
      </c>
      <c r="J12" s="41" t="e">
        <f t="shared" ref="J12:M12" si="2">J10/J11</f>
        <v>#DIV/0!</v>
      </c>
      <c r="K12" s="41" t="e">
        <f t="shared" si="2"/>
        <v>#DIV/0!</v>
      </c>
      <c r="L12" s="56" t="e">
        <f>L10/L11</f>
        <v>#DIV/0!</v>
      </c>
      <c r="M12" s="41" t="e">
        <f t="shared" si="2"/>
        <v>#DIV/0!</v>
      </c>
      <c r="N12" s="41" t="e">
        <f t="shared" ref="N12" si="3">N10/N11</f>
        <v>#DIV/0!</v>
      </c>
    </row>
    <row r="13" spans="1:14" x14ac:dyDescent="0.25">
      <c r="B13" s="40" t="s">
        <v>54</v>
      </c>
      <c r="C13" s="29">
        <v>0.05</v>
      </c>
      <c r="D13" s="29">
        <v>0.05</v>
      </c>
      <c r="E13" s="29">
        <v>0.05</v>
      </c>
      <c r="F13" s="29">
        <v>0.05</v>
      </c>
      <c r="G13" s="29">
        <v>0.05</v>
      </c>
      <c r="H13" s="29">
        <v>0.05</v>
      </c>
      <c r="I13" s="29">
        <v>0.05</v>
      </c>
      <c r="J13" s="29">
        <v>0.05</v>
      </c>
      <c r="K13" s="29">
        <v>0.05</v>
      </c>
      <c r="L13" s="29">
        <v>0.05</v>
      </c>
      <c r="M13" s="29">
        <v>0.05</v>
      </c>
      <c r="N13" s="29">
        <v>0.05</v>
      </c>
    </row>
    <row r="14" spans="1:14" x14ac:dyDescent="0.25">
      <c r="A14" s="20"/>
      <c r="B14" s="20"/>
      <c r="C14" s="20"/>
      <c r="D14" s="22"/>
      <c r="E14" s="23"/>
      <c r="F14" s="23"/>
      <c r="G14" s="20"/>
    </row>
    <row r="15" spans="1:14" x14ac:dyDescent="0.25">
      <c r="A15" s="20"/>
      <c r="B15" s="20"/>
      <c r="C15" s="20"/>
      <c r="D15" s="22"/>
      <c r="E15" s="23"/>
      <c r="F15" s="23"/>
      <c r="G15" s="20"/>
    </row>
    <row r="16" spans="1:14" x14ac:dyDescent="0.25">
      <c r="A16" s="20"/>
      <c r="B16" s="20"/>
      <c r="C16" s="20"/>
      <c r="D16" s="22"/>
      <c r="E16" s="23"/>
      <c r="F16" s="23"/>
      <c r="G16" s="20"/>
    </row>
    <row r="17" spans="1:7" x14ac:dyDescent="0.25">
      <c r="A17" s="20"/>
      <c r="B17" s="20"/>
      <c r="C17" s="20"/>
      <c r="D17" s="22"/>
      <c r="E17" s="23"/>
      <c r="F17" s="23"/>
      <c r="G17" s="20"/>
    </row>
    <row r="18" spans="1:7" x14ac:dyDescent="0.25">
      <c r="A18" s="20"/>
      <c r="B18" s="20"/>
      <c r="C18" s="20"/>
      <c r="D18" s="22"/>
      <c r="E18" s="23"/>
      <c r="F18" s="23"/>
      <c r="G18" s="20"/>
    </row>
    <row r="19" spans="1:7" x14ac:dyDescent="0.25">
      <c r="A19" s="20"/>
      <c r="B19" s="20"/>
      <c r="C19" s="20"/>
      <c r="D19" s="22"/>
      <c r="E19" s="23"/>
      <c r="F19" s="23"/>
      <c r="G19" s="20"/>
    </row>
    <row r="20" spans="1:7" x14ac:dyDescent="0.25">
      <c r="A20" s="20"/>
      <c r="B20" s="20"/>
      <c r="C20" s="20"/>
      <c r="D20" s="22"/>
      <c r="E20" s="23"/>
      <c r="F20" s="23"/>
      <c r="G20" s="20"/>
    </row>
    <row r="21" spans="1:7" x14ac:dyDescent="0.25">
      <c r="A21" s="20"/>
      <c r="B21" s="20"/>
      <c r="C21" s="20"/>
      <c r="D21" s="22"/>
      <c r="E21" s="23"/>
      <c r="F21" s="23"/>
      <c r="G21" s="20"/>
    </row>
    <row r="22" spans="1:7" x14ac:dyDescent="0.25">
      <c r="A22" s="20"/>
      <c r="B22" s="20"/>
      <c r="C22" s="20"/>
      <c r="D22" s="22"/>
      <c r="E22" s="23"/>
      <c r="F22" s="23"/>
      <c r="G22" s="20"/>
    </row>
    <row r="23" spans="1:7" x14ac:dyDescent="0.25">
      <c r="A23" s="20"/>
      <c r="B23" s="20"/>
      <c r="C23" s="20"/>
      <c r="D23" s="22"/>
      <c r="E23" s="23"/>
      <c r="F23" s="23"/>
      <c r="G23" s="20"/>
    </row>
    <row r="24" spans="1:7" x14ac:dyDescent="0.25">
      <c r="A24" s="20"/>
      <c r="B24" s="20"/>
      <c r="C24" s="20"/>
      <c r="D24" s="22"/>
      <c r="E24" s="23"/>
      <c r="F24" s="23"/>
      <c r="G24" s="20"/>
    </row>
    <row r="25" spans="1:7" x14ac:dyDescent="0.25">
      <c r="A25" s="20"/>
      <c r="B25" s="20"/>
      <c r="C25" s="20"/>
      <c r="D25" s="22"/>
      <c r="E25" s="23"/>
      <c r="F25" s="23"/>
      <c r="G25" s="20"/>
    </row>
    <row r="26" spans="1:7" x14ac:dyDescent="0.25">
      <c r="A26" s="20"/>
      <c r="B26" s="20"/>
      <c r="C26" s="20"/>
      <c r="D26" s="22"/>
      <c r="E26" s="23"/>
      <c r="F26" s="23"/>
      <c r="G26" s="20"/>
    </row>
    <row r="27" spans="1:7" x14ac:dyDescent="0.25">
      <c r="A27" s="20"/>
      <c r="B27" s="20"/>
      <c r="C27" s="20"/>
      <c r="D27" s="22"/>
      <c r="E27" s="23"/>
      <c r="F27" s="23"/>
      <c r="G27" s="20"/>
    </row>
    <row r="28" spans="1:7" x14ac:dyDescent="0.25">
      <c r="A28" s="20"/>
      <c r="B28" s="20"/>
      <c r="C28" s="20"/>
      <c r="D28" s="22"/>
      <c r="E28" s="23"/>
      <c r="F28" s="23"/>
      <c r="G28" s="20"/>
    </row>
    <row r="29" spans="1:7" x14ac:dyDescent="0.25">
      <c r="A29" s="20"/>
      <c r="B29" s="20"/>
      <c r="C29" s="20"/>
      <c r="D29" s="22"/>
      <c r="E29" s="23"/>
      <c r="F29" s="23"/>
      <c r="G29" s="20"/>
    </row>
    <row r="30" spans="1:7" x14ac:dyDescent="0.25">
      <c r="A30" s="20"/>
      <c r="B30" s="20"/>
      <c r="C30" s="20"/>
      <c r="D30" s="22"/>
      <c r="E30" s="23"/>
      <c r="F30" s="23"/>
      <c r="G30" s="20"/>
    </row>
    <row r="31" spans="1:7" x14ac:dyDescent="0.25">
      <c r="A31" s="20"/>
      <c r="B31" s="20"/>
      <c r="C31" s="20"/>
      <c r="D31" s="22"/>
      <c r="E31" s="23"/>
      <c r="F31" s="23"/>
      <c r="G31" s="20"/>
    </row>
    <row r="32" spans="1:7" x14ac:dyDescent="0.25">
      <c r="A32" s="20"/>
      <c r="B32" s="20"/>
      <c r="C32" s="20"/>
      <c r="D32" s="22"/>
      <c r="E32" s="23"/>
      <c r="F32" s="23"/>
      <c r="G32" s="20"/>
    </row>
    <row r="33" spans="1:7" x14ac:dyDescent="0.25">
      <c r="A33" s="20"/>
      <c r="B33" s="20"/>
      <c r="C33" s="20"/>
      <c r="D33" s="22"/>
      <c r="E33" s="23"/>
      <c r="F33" s="23"/>
      <c r="G33" s="20"/>
    </row>
    <row r="34" spans="1:7" x14ac:dyDescent="0.25">
      <c r="A34" s="20"/>
      <c r="B34" s="20"/>
      <c r="C34" s="20"/>
      <c r="D34" s="22"/>
      <c r="E34" s="23"/>
      <c r="F34" s="23"/>
      <c r="G34" s="20"/>
    </row>
    <row r="35" spans="1:7" x14ac:dyDescent="0.25">
      <c r="A35" s="20"/>
      <c r="B35" s="20"/>
      <c r="C35" s="20"/>
      <c r="D35" s="22"/>
      <c r="E35" s="23"/>
      <c r="F35" s="23"/>
      <c r="G35" s="20"/>
    </row>
    <row r="36" spans="1:7" x14ac:dyDescent="0.25">
      <c r="A36" s="20"/>
      <c r="B36" s="20"/>
      <c r="C36" s="20"/>
      <c r="D36" s="22"/>
      <c r="E36" s="23"/>
      <c r="F36" s="23"/>
      <c r="G36" s="20"/>
    </row>
    <row r="37" spans="1:7" x14ac:dyDescent="0.25">
      <c r="A37" s="20"/>
      <c r="B37" s="20"/>
      <c r="C37" s="20"/>
      <c r="D37" s="22"/>
      <c r="E37" s="23"/>
      <c r="F37" s="23"/>
      <c r="G37" s="20"/>
    </row>
    <row r="38" spans="1:7" x14ac:dyDescent="0.25">
      <c r="A38" s="20"/>
      <c r="B38" s="20"/>
      <c r="C38" s="20"/>
      <c r="D38" s="22"/>
      <c r="E38" s="23"/>
      <c r="F38" s="23"/>
      <c r="G38" s="20"/>
    </row>
  </sheetData>
  <mergeCells count="2">
    <mergeCell ref="B3:I3"/>
    <mergeCell ref="F6:G6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'IND9'!C9:C9</xm:f>
              <xm:sqref>F9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7" tint="-0.499984740745262"/>
  </sheetPr>
  <dimension ref="A3:N38"/>
  <sheetViews>
    <sheetView showGridLines="0" workbookViewId="0">
      <selection activeCell="C12" sqref="C12"/>
    </sheetView>
  </sheetViews>
  <sheetFormatPr baseColWidth="10" defaultRowHeight="15" x14ac:dyDescent="0.25"/>
  <cols>
    <col min="1" max="1" width="11.42578125" style="1"/>
    <col min="2" max="2" width="22.85546875" style="1" customWidth="1"/>
    <col min="3" max="3" width="8.28515625" style="1" bestFit="1" customWidth="1"/>
    <col min="4" max="4" width="8.42578125" style="1" bestFit="1" customWidth="1"/>
    <col min="5" max="5" width="9" style="24" customWidth="1"/>
    <col min="6" max="6" width="7.28515625" style="24" customWidth="1"/>
    <col min="7" max="8" width="7.42578125" style="1" bestFit="1" customWidth="1"/>
    <col min="9" max="9" width="8" style="1" bestFit="1" customWidth="1"/>
    <col min="10" max="10" width="11.42578125" style="1"/>
    <col min="11" max="11" width="14.5703125" style="1" customWidth="1"/>
    <col min="12" max="16384" width="11.42578125" style="1"/>
  </cols>
  <sheetData>
    <row r="3" spans="1:14" ht="33.75" customHeight="1" x14ac:dyDescent="0.25">
      <c r="A3" s="20"/>
      <c r="B3" s="86" t="s">
        <v>50</v>
      </c>
      <c r="C3" s="86"/>
      <c r="D3" s="86"/>
      <c r="E3" s="86"/>
      <c r="F3" s="86"/>
      <c r="G3" s="86"/>
      <c r="H3" s="86"/>
      <c r="I3" s="86"/>
    </row>
    <row r="4" spans="1:14" x14ac:dyDescent="0.25">
      <c r="A4" s="21"/>
      <c r="B4" s="21"/>
      <c r="C4" s="21"/>
      <c r="D4" s="22"/>
      <c r="E4" s="23"/>
      <c r="F4" s="23"/>
      <c r="G4" s="20"/>
    </row>
    <row r="5" spans="1:14" x14ac:dyDescent="0.25">
      <c r="A5" s="21"/>
      <c r="B5" s="21"/>
      <c r="C5" s="21"/>
      <c r="D5" s="22"/>
      <c r="E5" s="23"/>
      <c r="F5" s="23"/>
      <c r="G5" s="20"/>
    </row>
    <row r="6" spans="1:14" x14ac:dyDescent="0.25">
      <c r="A6" s="21"/>
      <c r="B6" s="3" t="s">
        <v>35</v>
      </c>
      <c r="C6" s="10"/>
      <c r="D6" s="2">
        <v>2017</v>
      </c>
      <c r="E6" s="23"/>
      <c r="F6" s="88" t="s">
        <v>34</v>
      </c>
      <c r="G6" s="88"/>
      <c r="H6" s="31">
        <v>1E-3</v>
      </c>
    </row>
    <row r="7" spans="1:14" x14ac:dyDescent="0.25">
      <c r="A7" s="20"/>
      <c r="B7" s="21"/>
      <c r="C7" s="21"/>
      <c r="D7" s="22"/>
      <c r="E7" s="23"/>
      <c r="F7" s="23"/>
      <c r="G7" s="20"/>
    </row>
    <row r="8" spans="1:14" x14ac:dyDescent="0.25">
      <c r="A8" s="20"/>
      <c r="B8" s="21"/>
      <c r="C8" s="21"/>
      <c r="D8" s="22"/>
      <c r="E8" s="23"/>
      <c r="F8" s="23"/>
      <c r="G8" s="20"/>
    </row>
    <row r="9" spans="1:14" s="43" customFormat="1" ht="18" customHeight="1" x14ac:dyDescent="0.25">
      <c r="A9" s="42"/>
      <c r="B9" s="15" t="s">
        <v>28</v>
      </c>
      <c r="C9" s="27" t="s">
        <v>27</v>
      </c>
      <c r="D9" s="27" t="s">
        <v>2</v>
      </c>
      <c r="E9" s="27" t="s">
        <v>37</v>
      </c>
      <c r="F9" s="27" t="s">
        <v>38</v>
      </c>
      <c r="G9" s="27" t="s">
        <v>39</v>
      </c>
      <c r="H9" s="27" t="s">
        <v>40</v>
      </c>
      <c r="I9" s="27" t="s">
        <v>41</v>
      </c>
      <c r="J9" s="27" t="s">
        <v>42</v>
      </c>
      <c r="K9" s="27" t="s">
        <v>43</v>
      </c>
      <c r="L9" s="27" t="s">
        <v>44</v>
      </c>
      <c r="M9" s="27" t="s">
        <v>45</v>
      </c>
      <c r="N9" s="27" t="s">
        <v>46</v>
      </c>
    </row>
    <row r="10" spans="1:14" ht="32.25" customHeight="1" x14ac:dyDescent="0.25">
      <c r="A10" s="20"/>
      <c r="B10" s="40" t="s">
        <v>63</v>
      </c>
      <c r="C10" s="28"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5" customHeight="1" x14ac:dyDescent="0.25">
      <c r="A11" s="20"/>
      <c r="B11" s="40" t="s">
        <v>62</v>
      </c>
      <c r="C11" s="28">
        <v>89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.75" customHeight="1" x14ac:dyDescent="0.25">
      <c r="A12" s="20"/>
      <c r="B12" s="40" t="s">
        <v>53</v>
      </c>
      <c r="C12" s="29">
        <f>C10/C11</f>
        <v>0</v>
      </c>
      <c r="D12" s="29" t="e">
        <f>D10/D11</f>
        <v>#DIV/0!</v>
      </c>
      <c r="E12" s="29" t="e">
        <f t="shared" ref="E12:I12" si="0">E10/E11</f>
        <v>#DIV/0!</v>
      </c>
      <c r="F12" s="29" t="e">
        <f t="shared" si="0"/>
        <v>#DIV/0!</v>
      </c>
      <c r="G12" s="29" t="e">
        <f t="shared" si="0"/>
        <v>#DIV/0!</v>
      </c>
      <c r="H12" s="29" t="e">
        <f t="shared" si="0"/>
        <v>#DIV/0!</v>
      </c>
      <c r="I12" s="29" t="e">
        <f t="shared" si="0"/>
        <v>#DIV/0!</v>
      </c>
      <c r="J12" s="29" t="e">
        <f t="shared" ref="J12:M12" si="1">J10/J11</f>
        <v>#DIV/0!</v>
      </c>
      <c r="K12" s="29" t="e">
        <f t="shared" si="1"/>
        <v>#DIV/0!</v>
      </c>
      <c r="L12" s="29" t="e">
        <f t="shared" si="1"/>
        <v>#DIV/0!</v>
      </c>
      <c r="M12" s="29" t="e">
        <f t="shared" si="1"/>
        <v>#DIV/0!</v>
      </c>
      <c r="N12" s="29" t="e">
        <f t="shared" ref="N12" si="2">N10/N11</f>
        <v>#DIV/0!</v>
      </c>
    </row>
    <row r="13" spans="1:14" x14ac:dyDescent="0.25">
      <c r="A13" s="20"/>
      <c r="B13" s="40" t="s">
        <v>54</v>
      </c>
      <c r="C13" s="56">
        <v>0.01</v>
      </c>
      <c r="D13" s="56">
        <v>0.01</v>
      </c>
      <c r="E13" s="56">
        <v>0.01</v>
      </c>
      <c r="F13" s="56">
        <v>0.01</v>
      </c>
      <c r="G13" s="56">
        <v>0.01</v>
      </c>
      <c r="H13" s="56">
        <v>0.01</v>
      </c>
      <c r="I13" s="56">
        <v>0.01</v>
      </c>
      <c r="J13" s="56">
        <v>0.01</v>
      </c>
      <c r="K13" s="56">
        <v>0.01</v>
      </c>
      <c r="L13" s="56">
        <v>0.01</v>
      </c>
      <c r="M13" s="56">
        <v>0.01</v>
      </c>
      <c r="N13" s="56">
        <v>0.01</v>
      </c>
    </row>
    <row r="14" spans="1:14" x14ac:dyDescent="0.25">
      <c r="A14" s="20"/>
      <c r="B14" s="20"/>
      <c r="C14" s="20"/>
      <c r="D14" s="22"/>
      <c r="E14" s="23"/>
      <c r="F14" s="23"/>
      <c r="G14" s="20"/>
    </row>
    <row r="15" spans="1:14" x14ac:dyDescent="0.25">
      <c r="A15" s="20"/>
      <c r="B15" s="20"/>
      <c r="C15" s="20"/>
      <c r="D15" s="22"/>
      <c r="E15" s="23"/>
      <c r="F15" s="23"/>
      <c r="G15" s="20"/>
    </row>
    <row r="16" spans="1:14" x14ac:dyDescent="0.25">
      <c r="A16" s="20"/>
      <c r="B16" s="20"/>
      <c r="C16" s="20"/>
      <c r="D16" s="22"/>
      <c r="E16" s="23"/>
      <c r="F16" s="23"/>
      <c r="G16" s="20"/>
    </row>
    <row r="17" spans="1:7" x14ac:dyDescent="0.25">
      <c r="A17" s="20"/>
      <c r="B17" s="20"/>
      <c r="C17" s="20"/>
      <c r="D17" s="22"/>
      <c r="E17" s="23"/>
      <c r="F17" s="23"/>
      <c r="G17" s="20"/>
    </row>
    <row r="18" spans="1:7" x14ac:dyDescent="0.25">
      <c r="A18" s="20"/>
      <c r="B18" s="20"/>
      <c r="C18" s="20"/>
      <c r="D18" s="22"/>
      <c r="E18" s="23"/>
      <c r="F18" s="23"/>
      <c r="G18" s="20"/>
    </row>
    <row r="19" spans="1:7" x14ac:dyDescent="0.25">
      <c r="A19" s="20"/>
      <c r="B19" s="20"/>
      <c r="C19" s="20"/>
      <c r="D19" s="22"/>
      <c r="E19" s="23"/>
      <c r="F19" s="23"/>
      <c r="G19" s="20"/>
    </row>
    <row r="20" spans="1:7" x14ac:dyDescent="0.25">
      <c r="A20" s="20"/>
      <c r="B20" s="20"/>
      <c r="C20" s="20"/>
      <c r="D20" s="22"/>
      <c r="E20" s="23"/>
      <c r="F20" s="23"/>
      <c r="G20" s="20"/>
    </row>
    <row r="21" spans="1:7" x14ac:dyDescent="0.25">
      <c r="A21" s="20"/>
      <c r="B21" s="20"/>
      <c r="C21" s="20"/>
      <c r="D21" s="22"/>
      <c r="E21" s="23"/>
      <c r="F21" s="23"/>
      <c r="G21" s="20"/>
    </row>
    <row r="22" spans="1:7" x14ac:dyDescent="0.25">
      <c r="A22" s="20"/>
      <c r="B22" s="20"/>
      <c r="C22" s="20"/>
      <c r="D22" s="22"/>
      <c r="E22" s="23"/>
      <c r="F22" s="23"/>
      <c r="G22" s="20"/>
    </row>
    <row r="23" spans="1:7" x14ac:dyDescent="0.25">
      <c r="A23" s="20"/>
      <c r="B23" s="20"/>
      <c r="C23" s="20"/>
      <c r="D23" s="22"/>
      <c r="E23" s="23"/>
      <c r="F23" s="23"/>
      <c r="G23" s="20"/>
    </row>
    <row r="24" spans="1:7" x14ac:dyDescent="0.25">
      <c r="A24" s="20"/>
      <c r="B24" s="20"/>
      <c r="C24" s="20"/>
      <c r="D24" s="22"/>
      <c r="E24" s="23"/>
      <c r="F24" s="23"/>
      <c r="G24" s="20"/>
    </row>
    <row r="25" spans="1:7" x14ac:dyDescent="0.25">
      <c r="A25" s="20"/>
      <c r="B25" s="20"/>
      <c r="C25" s="20"/>
      <c r="D25" s="22"/>
      <c r="E25" s="23"/>
      <c r="F25" s="23"/>
      <c r="G25" s="20"/>
    </row>
    <row r="26" spans="1:7" x14ac:dyDescent="0.25">
      <c r="A26" s="20"/>
      <c r="B26" s="20"/>
      <c r="C26" s="20"/>
      <c r="D26" s="22"/>
      <c r="E26" s="23"/>
      <c r="F26" s="23"/>
      <c r="G26" s="20"/>
    </row>
    <row r="27" spans="1:7" x14ac:dyDescent="0.25">
      <c r="A27" s="20"/>
      <c r="B27" s="20"/>
      <c r="C27" s="20"/>
      <c r="D27" s="22"/>
      <c r="E27" s="23"/>
      <c r="F27" s="23"/>
      <c r="G27" s="20"/>
    </row>
    <row r="28" spans="1:7" x14ac:dyDescent="0.25">
      <c r="A28" s="20"/>
      <c r="B28" s="20"/>
      <c r="C28" s="20"/>
      <c r="D28" s="22"/>
      <c r="E28" s="23"/>
      <c r="F28" s="23"/>
      <c r="G28" s="20"/>
    </row>
    <row r="29" spans="1:7" x14ac:dyDescent="0.25">
      <c r="A29" s="20"/>
      <c r="B29" s="20"/>
      <c r="C29" s="20"/>
      <c r="D29" s="22"/>
      <c r="E29" s="23"/>
      <c r="F29" s="23"/>
      <c r="G29" s="20"/>
    </row>
    <row r="30" spans="1:7" x14ac:dyDescent="0.25">
      <c r="A30" s="20"/>
      <c r="B30" s="20"/>
      <c r="C30" s="20"/>
      <c r="D30" s="22"/>
      <c r="E30" s="23"/>
      <c r="F30" s="23"/>
      <c r="G30" s="20"/>
    </row>
    <row r="31" spans="1:7" x14ac:dyDescent="0.25">
      <c r="A31" s="20"/>
      <c r="B31" s="20"/>
      <c r="C31" s="20"/>
      <c r="D31" s="22"/>
      <c r="E31" s="23"/>
      <c r="F31" s="23"/>
      <c r="G31" s="20"/>
    </row>
    <row r="32" spans="1:7" x14ac:dyDescent="0.25">
      <c r="A32" s="20"/>
      <c r="B32" s="20"/>
      <c r="C32" s="20"/>
      <c r="D32" s="22"/>
      <c r="E32" s="23"/>
      <c r="F32" s="23"/>
      <c r="G32" s="20"/>
    </row>
    <row r="33" spans="1:7" x14ac:dyDescent="0.25">
      <c r="A33" s="20"/>
      <c r="B33" s="20"/>
      <c r="C33" s="20"/>
      <c r="D33" s="22"/>
      <c r="E33" s="23"/>
      <c r="F33" s="23"/>
      <c r="G33" s="20"/>
    </row>
    <row r="34" spans="1:7" x14ac:dyDescent="0.25">
      <c r="A34" s="20"/>
      <c r="B34" s="20"/>
      <c r="C34" s="20"/>
      <c r="D34" s="22"/>
      <c r="E34" s="23"/>
      <c r="F34" s="23"/>
      <c r="G34" s="20"/>
    </row>
    <row r="35" spans="1:7" x14ac:dyDescent="0.25">
      <c r="A35" s="20"/>
      <c r="B35" s="20"/>
      <c r="C35" s="20"/>
      <c r="D35" s="22"/>
      <c r="E35" s="23"/>
      <c r="F35" s="23"/>
      <c r="G35" s="20"/>
    </row>
    <row r="36" spans="1:7" x14ac:dyDescent="0.25">
      <c r="A36" s="20"/>
      <c r="B36" s="20"/>
      <c r="C36" s="20"/>
      <c r="D36" s="22"/>
      <c r="E36" s="23"/>
      <c r="F36" s="23"/>
      <c r="G36" s="20"/>
    </row>
    <row r="37" spans="1:7" x14ac:dyDescent="0.25">
      <c r="A37" s="20"/>
      <c r="B37" s="20"/>
      <c r="C37" s="20"/>
      <c r="D37" s="22"/>
      <c r="E37" s="23"/>
      <c r="F37" s="23"/>
      <c r="G37" s="20"/>
    </row>
    <row r="38" spans="1:7" x14ac:dyDescent="0.25">
      <c r="A38" s="20"/>
      <c r="B38" s="20"/>
      <c r="C38" s="20"/>
      <c r="D38" s="22"/>
      <c r="E38" s="23"/>
      <c r="F38" s="23"/>
      <c r="G38" s="20"/>
    </row>
  </sheetData>
  <mergeCells count="2">
    <mergeCell ref="B3:I3"/>
    <mergeCell ref="F6:G6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'IND10'!C9:C9</xm:f>
              <xm:sqref>F9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7" tint="-0.499984740745262"/>
  </sheetPr>
  <dimension ref="A3:N51"/>
  <sheetViews>
    <sheetView showGridLines="0" workbookViewId="0">
      <selection activeCell="D11" sqref="D11"/>
    </sheetView>
  </sheetViews>
  <sheetFormatPr baseColWidth="10" defaultRowHeight="15" x14ac:dyDescent="0.25"/>
  <cols>
    <col min="1" max="1" width="11.42578125" style="1"/>
    <col min="2" max="2" width="36.42578125" style="1" bestFit="1" customWidth="1"/>
    <col min="3" max="3" width="8.28515625" style="1" bestFit="1" customWidth="1"/>
    <col min="4" max="4" width="8.42578125" style="1" bestFit="1" customWidth="1"/>
    <col min="5" max="5" width="7.85546875" style="24" customWidth="1"/>
    <col min="6" max="6" width="7.28515625" style="24" customWidth="1"/>
    <col min="7" max="8" width="7.42578125" style="1" bestFit="1" customWidth="1"/>
    <col min="9" max="9" width="8" style="1" bestFit="1" customWidth="1"/>
    <col min="10" max="10" width="11.42578125" style="1"/>
    <col min="11" max="11" width="11.85546875" style="1" customWidth="1"/>
    <col min="12" max="16384" width="11.42578125" style="1"/>
  </cols>
  <sheetData>
    <row r="3" spans="1:14" ht="33.75" customHeight="1" x14ac:dyDescent="0.25">
      <c r="A3" s="20"/>
      <c r="B3" s="86" t="s">
        <v>51</v>
      </c>
      <c r="C3" s="86"/>
      <c r="D3" s="86"/>
      <c r="E3" s="86"/>
      <c r="F3" s="86"/>
      <c r="G3" s="86"/>
      <c r="H3" s="86"/>
      <c r="I3" s="86"/>
    </row>
    <row r="4" spans="1:14" x14ac:dyDescent="0.25">
      <c r="A4" s="21"/>
      <c r="B4" s="21"/>
      <c r="C4" s="21"/>
      <c r="D4" s="22"/>
      <c r="E4" s="23"/>
      <c r="F4" s="23"/>
      <c r="G4" s="20"/>
    </row>
    <row r="5" spans="1:14" x14ac:dyDescent="0.25">
      <c r="A5" s="21"/>
      <c r="B5" s="21"/>
      <c r="C5" s="21"/>
      <c r="D5" s="22"/>
      <c r="E5" s="23"/>
      <c r="F5" s="23"/>
      <c r="G5" s="20"/>
    </row>
    <row r="6" spans="1:14" x14ac:dyDescent="0.25">
      <c r="A6" s="21"/>
      <c r="B6" s="3" t="s">
        <v>35</v>
      </c>
      <c r="C6" s="10"/>
      <c r="D6" s="2">
        <v>2017</v>
      </c>
      <c r="E6" s="23"/>
      <c r="F6" s="88" t="s">
        <v>34</v>
      </c>
      <c r="G6" s="88"/>
      <c r="H6" s="31">
        <v>1E-3</v>
      </c>
    </row>
    <row r="7" spans="1:14" x14ac:dyDescent="0.25">
      <c r="A7" s="20"/>
      <c r="B7" s="21"/>
      <c r="C7" s="21"/>
      <c r="D7" s="22"/>
      <c r="E7" s="23"/>
      <c r="F7" s="23"/>
      <c r="G7" s="20"/>
    </row>
    <row r="8" spans="1:14" x14ac:dyDescent="0.25">
      <c r="A8" s="20"/>
      <c r="B8" s="21"/>
      <c r="C8" s="21"/>
      <c r="D8" s="22"/>
      <c r="E8" s="23"/>
      <c r="F8" s="23"/>
      <c r="G8" s="20"/>
    </row>
    <row r="9" spans="1:14" ht="16.5" customHeight="1" x14ac:dyDescent="0.25">
      <c r="B9" s="39" t="s">
        <v>28</v>
      </c>
      <c r="C9" s="44" t="s">
        <v>27</v>
      </c>
      <c r="D9" s="44" t="s">
        <v>2</v>
      </c>
      <c r="E9" s="44" t="s">
        <v>37</v>
      </c>
      <c r="F9" s="44" t="s">
        <v>38</v>
      </c>
      <c r="G9" s="44" t="s">
        <v>39</v>
      </c>
      <c r="H9" s="44" t="s">
        <v>40</v>
      </c>
      <c r="I9" s="44" t="s">
        <v>41</v>
      </c>
      <c r="J9" s="44" t="s">
        <v>42</v>
      </c>
      <c r="K9" s="44" t="s">
        <v>43</v>
      </c>
      <c r="L9" s="44" t="s">
        <v>44</v>
      </c>
      <c r="M9" s="44" t="s">
        <v>45</v>
      </c>
      <c r="N9" s="44" t="s">
        <v>46</v>
      </c>
    </row>
    <row r="10" spans="1:14" ht="32.25" customHeight="1" x14ac:dyDescent="0.25">
      <c r="B10" s="40" t="s">
        <v>64</v>
      </c>
      <c r="C10" s="28"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5" customHeight="1" x14ac:dyDescent="0.25">
      <c r="B11" s="40" t="s">
        <v>62</v>
      </c>
      <c r="C11" s="28">
        <v>89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.75" customHeight="1" x14ac:dyDescent="0.25">
      <c r="B12" s="40" t="s">
        <v>53</v>
      </c>
      <c r="C12" s="29">
        <f>C10/C11</f>
        <v>0</v>
      </c>
      <c r="D12" s="29" t="e">
        <f>D10/D11</f>
        <v>#DIV/0!</v>
      </c>
      <c r="E12" s="29" t="e">
        <f>E10/E11</f>
        <v>#DIV/0!</v>
      </c>
      <c r="F12" s="29" t="e">
        <f>F10/F11</f>
        <v>#DIV/0!</v>
      </c>
      <c r="G12" s="29" t="e">
        <f>G10/G11</f>
        <v>#DIV/0!</v>
      </c>
      <c r="H12" s="29" t="e">
        <f t="shared" ref="H12:I12" si="0">H10/H11</f>
        <v>#DIV/0!</v>
      </c>
      <c r="I12" s="29" t="e">
        <f t="shared" si="0"/>
        <v>#DIV/0!</v>
      </c>
      <c r="J12" s="29" t="e">
        <f t="shared" ref="J12:M12" si="1">J10/J11</f>
        <v>#DIV/0!</v>
      </c>
      <c r="K12" s="29" t="e">
        <f t="shared" si="1"/>
        <v>#DIV/0!</v>
      </c>
      <c r="L12" s="29" t="e">
        <f t="shared" si="1"/>
        <v>#DIV/0!</v>
      </c>
      <c r="M12" s="29" t="e">
        <f t="shared" si="1"/>
        <v>#DIV/0!</v>
      </c>
      <c r="N12" s="29" t="e">
        <f t="shared" ref="N12" si="2">N10/N11</f>
        <v>#DIV/0!</v>
      </c>
    </row>
    <row r="13" spans="1:14" x14ac:dyDescent="0.25">
      <c r="B13" s="40" t="s">
        <v>54</v>
      </c>
      <c r="C13" s="29">
        <v>0.01</v>
      </c>
      <c r="D13" s="29">
        <v>0.01</v>
      </c>
      <c r="E13" s="29">
        <v>0.01</v>
      </c>
      <c r="F13" s="29">
        <v>0.01</v>
      </c>
      <c r="G13" s="29">
        <v>0.01</v>
      </c>
      <c r="H13" s="29">
        <v>0.01</v>
      </c>
      <c r="I13" s="29">
        <v>0.01</v>
      </c>
      <c r="J13" s="29">
        <v>0.01</v>
      </c>
      <c r="K13" s="29">
        <v>0.01</v>
      </c>
      <c r="L13" s="29">
        <v>0.01</v>
      </c>
      <c r="M13" s="29">
        <v>0.01</v>
      </c>
      <c r="N13" s="29">
        <v>0.01</v>
      </c>
    </row>
    <row r="14" spans="1:14" x14ac:dyDescent="0.25">
      <c r="A14" s="20"/>
      <c r="B14" s="20"/>
      <c r="C14" s="20"/>
      <c r="D14" s="22"/>
      <c r="E14" s="23"/>
      <c r="F14" s="23"/>
      <c r="G14" s="20"/>
    </row>
    <row r="15" spans="1:14" x14ac:dyDescent="0.25">
      <c r="A15" s="20"/>
      <c r="B15" s="20"/>
      <c r="C15" s="20"/>
      <c r="D15" s="22"/>
      <c r="E15" s="23"/>
      <c r="F15" s="23"/>
      <c r="G15" s="20"/>
    </row>
    <row r="16" spans="1:14" x14ac:dyDescent="0.25">
      <c r="A16" s="20"/>
      <c r="B16" s="20"/>
      <c r="C16" s="20"/>
      <c r="D16" s="22"/>
      <c r="E16" s="23"/>
      <c r="F16" s="23"/>
      <c r="G16" s="20"/>
    </row>
    <row r="17" spans="1:7" x14ac:dyDescent="0.25">
      <c r="A17" s="20"/>
      <c r="B17" s="20"/>
      <c r="C17" s="20"/>
      <c r="D17" s="22"/>
      <c r="E17" s="23"/>
      <c r="F17" s="23"/>
      <c r="G17" s="20"/>
    </row>
    <row r="18" spans="1:7" x14ac:dyDescent="0.25">
      <c r="A18" s="20"/>
      <c r="B18" s="20"/>
      <c r="C18" s="20"/>
      <c r="D18" s="22"/>
      <c r="E18" s="23"/>
      <c r="F18" s="23"/>
      <c r="G18" s="20"/>
    </row>
    <row r="19" spans="1:7" x14ac:dyDescent="0.25">
      <c r="A19" s="20"/>
      <c r="B19" s="20"/>
      <c r="C19" s="20"/>
      <c r="D19" s="22"/>
      <c r="E19" s="23"/>
      <c r="F19" s="23"/>
      <c r="G19" s="20"/>
    </row>
    <row r="20" spans="1:7" x14ac:dyDescent="0.25">
      <c r="A20" s="20"/>
      <c r="B20" s="20"/>
      <c r="C20" s="20"/>
      <c r="D20" s="22"/>
      <c r="E20" s="23"/>
      <c r="F20" s="23"/>
      <c r="G20" s="20"/>
    </row>
    <row r="21" spans="1:7" x14ac:dyDescent="0.25">
      <c r="A21" s="20"/>
      <c r="B21" s="20"/>
      <c r="C21" s="20"/>
      <c r="D21" s="22"/>
      <c r="E21" s="23"/>
      <c r="F21" s="23"/>
      <c r="G21" s="20"/>
    </row>
    <row r="22" spans="1:7" x14ac:dyDescent="0.25">
      <c r="A22" s="20"/>
      <c r="B22" s="20"/>
      <c r="C22" s="20"/>
      <c r="D22" s="22"/>
      <c r="E22" s="23"/>
      <c r="F22" s="23"/>
      <c r="G22" s="20"/>
    </row>
    <row r="23" spans="1:7" x14ac:dyDescent="0.25">
      <c r="A23" s="20"/>
      <c r="B23" s="20"/>
      <c r="C23" s="20"/>
      <c r="D23" s="22"/>
      <c r="E23" s="23"/>
      <c r="F23" s="23"/>
      <c r="G23" s="20"/>
    </row>
    <row r="24" spans="1:7" x14ac:dyDescent="0.25">
      <c r="A24" s="20"/>
      <c r="B24" s="20"/>
      <c r="C24" s="20"/>
      <c r="D24" s="22"/>
      <c r="E24" s="23"/>
      <c r="F24" s="23"/>
      <c r="G24" s="20"/>
    </row>
    <row r="25" spans="1:7" x14ac:dyDescent="0.25">
      <c r="A25" s="20"/>
      <c r="B25" s="20"/>
      <c r="C25" s="20"/>
      <c r="D25" s="22"/>
      <c r="E25" s="23"/>
      <c r="F25" s="23"/>
      <c r="G25" s="20"/>
    </row>
    <row r="26" spans="1:7" x14ac:dyDescent="0.25">
      <c r="A26" s="20"/>
      <c r="B26" s="20"/>
      <c r="C26" s="20"/>
      <c r="D26" s="22"/>
      <c r="E26" s="23"/>
      <c r="F26" s="23"/>
      <c r="G26" s="20"/>
    </row>
    <row r="27" spans="1:7" x14ac:dyDescent="0.25">
      <c r="A27" s="20"/>
      <c r="B27" s="20"/>
      <c r="C27" s="20"/>
      <c r="D27" s="22"/>
      <c r="E27" s="23"/>
      <c r="F27" s="23"/>
      <c r="G27" s="20"/>
    </row>
    <row r="28" spans="1:7" x14ac:dyDescent="0.25">
      <c r="A28" s="20"/>
      <c r="B28" s="20"/>
      <c r="C28" s="20"/>
      <c r="D28" s="22"/>
      <c r="E28" s="23"/>
      <c r="F28" s="23"/>
      <c r="G28" s="20"/>
    </row>
    <row r="29" spans="1:7" x14ac:dyDescent="0.25">
      <c r="A29" s="20"/>
      <c r="B29" s="20"/>
      <c r="C29" s="20"/>
      <c r="D29" s="22"/>
      <c r="E29" s="23"/>
      <c r="F29" s="23"/>
      <c r="G29" s="20"/>
    </row>
    <row r="30" spans="1:7" x14ac:dyDescent="0.25">
      <c r="A30" s="20"/>
      <c r="B30" s="20"/>
      <c r="C30" s="20"/>
      <c r="D30" s="22"/>
      <c r="E30" s="23"/>
      <c r="F30" s="23"/>
      <c r="G30" s="20"/>
    </row>
    <row r="31" spans="1:7" x14ac:dyDescent="0.25">
      <c r="A31" s="20"/>
      <c r="B31" s="20"/>
      <c r="C31" s="20"/>
      <c r="D31" s="22"/>
      <c r="E31" s="23"/>
      <c r="F31" s="23"/>
      <c r="G31" s="20"/>
    </row>
    <row r="32" spans="1:7" x14ac:dyDescent="0.25">
      <c r="A32" s="20"/>
      <c r="B32" s="20"/>
      <c r="C32" s="20"/>
      <c r="D32" s="22"/>
      <c r="E32" s="23"/>
      <c r="F32" s="23"/>
      <c r="G32" s="20"/>
    </row>
    <row r="33" spans="1:14" x14ac:dyDescent="0.25">
      <c r="A33" s="20"/>
      <c r="B33" s="20"/>
      <c r="C33" s="20"/>
      <c r="D33" s="22"/>
      <c r="E33" s="23"/>
      <c r="F33" s="23"/>
      <c r="G33" s="20"/>
    </row>
    <row r="34" spans="1:14" x14ac:dyDescent="0.25">
      <c r="A34" s="20"/>
      <c r="B34" s="20"/>
      <c r="C34" s="20"/>
      <c r="D34" s="22"/>
      <c r="E34" s="23"/>
      <c r="F34" s="23"/>
      <c r="G34" s="20"/>
    </row>
    <row r="35" spans="1:14" x14ac:dyDescent="0.25">
      <c r="A35" s="20"/>
      <c r="B35" s="20"/>
      <c r="C35" s="20"/>
      <c r="D35" s="22"/>
      <c r="E35" s="23"/>
      <c r="F35" s="23"/>
      <c r="G35" s="20"/>
    </row>
    <row r="36" spans="1:14" x14ac:dyDescent="0.25">
      <c r="A36" s="20"/>
      <c r="B36" s="20"/>
      <c r="C36" s="20"/>
      <c r="D36" s="22"/>
      <c r="E36" s="23"/>
      <c r="F36" s="23"/>
      <c r="G36" s="20"/>
    </row>
    <row r="37" spans="1:14" x14ac:dyDescent="0.25">
      <c r="A37" s="20"/>
      <c r="B37" s="20"/>
      <c r="C37" s="20"/>
      <c r="D37" s="22"/>
      <c r="E37" s="23"/>
      <c r="F37" s="23"/>
      <c r="G37" s="20"/>
    </row>
    <row r="38" spans="1:14" x14ac:dyDescent="0.25">
      <c r="A38" s="20"/>
      <c r="B38" s="20"/>
      <c r="C38" s="20"/>
      <c r="D38" s="22"/>
      <c r="E38" s="23"/>
      <c r="F38" s="23"/>
      <c r="G38" s="20"/>
    </row>
    <row r="41" spans="1:14" ht="15.75" x14ac:dyDescent="0.25">
      <c r="B41" s="86" t="s">
        <v>66</v>
      </c>
      <c r="C41" s="86"/>
      <c r="D41" s="86"/>
      <c r="E41" s="86"/>
      <c r="F41" s="86"/>
      <c r="G41" s="86"/>
      <c r="H41" s="86"/>
      <c r="I41" s="86"/>
    </row>
    <row r="42" spans="1:14" x14ac:dyDescent="0.25">
      <c r="B42" s="21"/>
      <c r="C42" s="21"/>
      <c r="D42" s="22"/>
      <c r="E42" s="23"/>
      <c r="F42" s="23"/>
      <c r="G42" s="20"/>
    </row>
    <row r="43" spans="1:14" x14ac:dyDescent="0.25">
      <c r="B43" s="21"/>
      <c r="C43" s="21"/>
      <c r="D43" s="22"/>
      <c r="E43" s="23"/>
      <c r="F43" s="23"/>
      <c r="G43" s="20"/>
    </row>
    <row r="44" spans="1:14" x14ac:dyDescent="0.25">
      <c r="B44" s="3" t="s">
        <v>35</v>
      </c>
      <c r="C44" s="10"/>
      <c r="D44" s="2">
        <v>2016</v>
      </c>
      <c r="E44" s="23"/>
      <c r="F44" s="88" t="s">
        <v>34</v>
      </c>
      <c r="G44" s="88"/>
      <c r="H44" s="31">
        <v>1E-3</v>
      </c>
    </row>
    <row r="45" spans="1:14" x14ac:dyDescent="0.25">
      <c r="B45" s="21"/>
      <c r="C45" s="21"/>
      <c r="D45" s="22"/>
      <c r="E45" s="23"/>
      <c r="F45" s="23"/>
      <c r="G45" s="20"/>
    </row>
    <row r="46" spans="1:14" x14ac:dyDescent="0.25">
      <c r="B46" s="21"/>
      <c r="C46" s="21"/>
      <c r="D46" s="22"/>
      <c r="E46" s="23"/>
      <c r="F46" s="23"/>
      <c r="G46" s="20"/>
    </row>
    <row r="47" spans="1:14" x14ac:dyDescent="0.25">
      <c r="B47" s="39" t="s">
        <v>28</v>
      </c>
      <c r="C47" s="44" t="s">
        <v>27</v>
      </c>
      <c r="D47" s="44" t="s">
        <v>2</v>
      </c>
      <c r="E47" s="44" t="s">
        <v>37</v>
      </c>
      <c r="F47" s="44" t="s">
        <v>38</v>
      </c>
      <c r="G47" s="44" t="s">
        <v>39</v>
      </c>
      <c r="H47" s="44" t="s">
        <v>40</v>
      </c>
      <c r="I47" s="44" t="s">
        <v>41</v>
      </c>
      <c r="J47" s="44" t="s">
        <v>42</v>
      </c>
      <c r="K47" s="44" t="s">
        <v>43</v>
      </c>
      <c r="L47" s="44" t="s">
        <v>44</v>
      </c>
      <c r="M47" s="44" t="s">
        <v>45</v>
      </c>
      <c r="N47" s="44" t="s">
        <v>46</v>
      </c>
    </row>
    <row r="48" spans="1:14" x14ac:dyDescent="0.25">
      <c r="B48" s="40" t="s">
        <v>106</v>
      </c>
      <c r="C48" s="28">
        <v>1</v>
      </c>
      <c r="D48" s="28">
        <v>0</v>
      </c>
      <c r="E48" s="28">
        <v>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</row>
    <row r="49" spans="2:14" x14ac:dyDescent="0.25">
      <c r="B49" s="40" t="s">
        <v>62</v>
      </c>
      <c r="C49" s="28">
        <v>85</v>
      </c>
      <c r="D49" s="28">
        <v>90</v>
      </c>
      <c r="E49" s="28">
        <v>79</v>
      </c>
      <c r="F49" s="28">
        <v>80</v>
      </c>
      <c r="G49" s="28">
        <v>90</v>
      </c>
      <c r="H49" s="28">
        <v>106</v>
      </c>
      <c r="I49" s="28">
        <v>88</v>
      </c>
      <c r="J49" s="28">
        <v>80</v>
      </c>
      <c r="K49" s="28">
        <v>133</v>
      </c>
      <c r="L49" s="28">
        <v>102</v>
      </c>
      <c r="M49" s="28">
        <v>127</v>
      </c>
      <c r="N49" s="28">
        <v>102</v>
      </c>
    </row>
    <row r="50" spans="2:14" x14ac:dyDescent="0.25">
      <c r="B50" s="40" t="s">
        <v>53</v>
      </c>
      <c r="C50" s="29">
        <f>C48/C49</f>
        <v>1.1764705882352941E-2</v>
      </c>
      <c r="D50" s="29">
        <f>D48/D49</f>
        <v>0</v>
      </c>
      <c r="E50" s="29">
        <f>E48/E49</f>
        <v>1.2658227848101266E-2</v>
      </c>
      <c r="F50" s="29">
        <f>F48/F49</f>
        <v>0</v>
      </c>
      <c r="G50" s="29">
        <f>G48/G49</f>
        <v>0</v>
      </c>
      <c r="H50" s="29">
        <f t="shared" ref="H50:N50" si="3">H48/H49</f>
        <v>0</v>
      </c>
      <c r="I50" s="29">
        <f t="shared" si="3"/>
        <v>0</v>
      </c>
      <c r="J50" s="29">
        <f t="shared" si="3"/>
        <v>0</v>
      </c>
      <c r="K50" s="29">
        <f t="shared" si="3"/>
        <v>0</v>
      </c>
      <c r="L50" s="29">
        <f t="shared" si="3"/>
        <v>0</v>
      </c>
      <c r="M50" s="29">
        <f t="shared" si="3"/>
        <v>0</v>
      </c>
      <c r="N50" s="29">
        <f t="shared" si="3"/>
        <v>0</v>
      </c>
    </row>
    <row r="51" spans="2:14" x14ac:dyDescent="0.25">
      <c r="B51" s="40" t="s">
        <v>54</v>
      </c>
      <c r="C51" s="29">
        <v>0.01</v>
      </c>
      <c r="D51" s="29">
        <v>0.01</v>
      </c>
      <c r="E51" s="29">
        <v>0.01</v>
      </c>
      <c r="F51" s="29">
        <v>0.01</v>
      </c>
      <c r="G51" s="29">
        <v>0.01</v>
      </c>
      <c r="H51" s="29">
        <v>0.01</v>
      </c>
      <c r="I51" s="29">
        <v>0.01</v>
      </c>
      <c r="J51" s="29">
        <v>0.01</v>
      </c>
      <c r="K51" s="29">
        <v>0.01</v>
      </c>
      <c r="L51" s="29">
        <v>0.01</v>
      </c>
      <c r="M51" s="29">
        <v>0.01</v>
      </c>
      <c r="N51" s="29">
        <v>0.01</v>
      </c>
    </row>
  </sheetData>
  <mergeCells count="4">
    <mergeCell ref="B3:I3"/>
    <mergeCell ref="F6:G6"/>
    <mergeCell ref="B41:I41"/>
    <mergeCell ref="F44:G44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'IND11'!C47:C47</xm:f>
              <xm:sqref>F47</xm:sqref>
            </x14:sparkline>
          </x14:sparklines>
        </x14:sparklineGroup>
        <x14:sparklineGroup displayEmptyCellsAs="gap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'IND11'!C9:C9</xm:f>
              <xm:sqref>F9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3" workbookViewId="0">
      <selection activeCell="H17" sqref="H17"/>
    </sheetView>
  </sheetViews>
  <sheetFormatPr baseColWidth="10" defaultRowHeight="15" x14ac:dyDescent="0.25"/>
  <sheetData>
    <row r="1" spans="1:12" x14ac:dyDescent="0.25">
      <c r="A1" s="79" t="s">
        <v>16</v>
      </c>
      <c r="B1" s="79" t="s">
        <v>17</v>
      </c>
      <c r="C1" s="79" t="s">
        <v>15</v>
      </c>
      <c r="D1" s="79" t="s">
        <v>29</v>
      </c>
      <c r="E1" s="79" t="s">
        <v>30</v>
      </c>
      <c r="F1" s="79" t="s">
        <v>31</v>
      </c>
      <c r="G1" s="79" t="s">
        <v>104</v>
      </c>
      <c r="H1" s="80" t="s">
        <v>1077</v>
      </c>
      <c r="I1" s="80" t="s">
        <v>1078</v>
      </c>
      <c r="J1" s="80" t="s">
        <v>1079</v>
      </c>
      <c r="K1" s="80" t="s">
        <v>1080</v>
      </c>
      <c r="L1" s="80" t="s">
        <v>1081</v>
      </c>
    </row>
    <row r="2" spans="1:12" x14ac:dyDescent="0.25">
      <c r="A2" s="80">
        <v>52994474</v>
      </c>
      <c r="B2" s="80" t="s">
        <v>823</v>
      </c>
      <c r="C2" s="80" t="s">
        <v>10</v>
      </c>
      <c r="D2" s="80" t="s">
        <v>1082</v>
      </c>
      <c r="E2" s="81">
        <v>42738</v>
      </c>
      <c r="F2" s="81">
        <v>42739</v>
      </c>
      <c r="G2" s="80">
        <v>1</v>
      </c>
      <c r="H2" s="80">
        <v>1</v>
      </c>
      <c r="I2" s="80">
        <v>0</v>
      </c>
      <c r="J2" s="80">
        <v>0</v>
      </c>
      <c r="K2" s="80" t="s">
        <v>1083</v>
      </c>
      <c r="L2" s="80" t="s">
        <v>1083</v>
      </c>
    </row>
    <row r="3" spans="1:12" x14ac:dyDescent="0.25">
      <c r="A3" s="80">
        <v>1085111804</v>
      </c>
      <c r="B3" s="80" t="s">
        <v>572</v>
      </c>
      <c r="C3" s="80" t="s">
        <v>141</v>
      </c>
      <c r="D3" s="80" t="s">
        <v>1084</v>
      </c>
      <c r="E3" s="81">
        <v>42741</v>
      </c>
      <c r="F3" s="81">
        <v>42745</v>
      </c>
      <c r="G3" s="80">
        <v>4</v>
      </c>
      <c r="H3" s="80">
        <v>1</v>
      </c>
      <c r="I3" s="80">
        <v>0</v>
      </c>
      <c r="J3" s="80">
        <v>0</v>
      </c>
      <c r="K3" s="80" t="s">
        <v>1083</v>
      </c>
      <c r="L3" s="80" t="s">
        <v>1083</v>
      </c>
    </row>
    <row r="4" spans="1:12" x14ac:dyDescent="0.25">
      <c r="A4" s="80">
        <v>1095927749</v>
      </c>
      <c r="B4" s="80" t="s">
        <v>506</v>
      </c>
      <c r="C4" s="80" t="s">
        <v>141</v>
      </c>
      <c r="D4" s="80" t="s">
        <v>1085</v>
      </c>
      <c r="E4" s="81">
        <v>42741</v>
      </c>
      <c r="F4" s="81">
        <v>42745</v>
      </c>
      <c r="G4" s="80">
        <v>4</v>
      </c>
      <c r="H4" s="80">
        <v>1</v>
      </c>
      <c r="I4" s="80">
        <v>0</v>
      </c>
      <c r="J4" s="80">
        <v>0</v>
      </c>
      <c r="K4" s="80" t="s">
        <v>1083</v>
      </c>
      <c r="L4" s="80" t="s">
        <v>1083</v>
      </c>
    </row>
    <row r="5" spans="1:12" x14ac:dyDescent="0.25">
      <c r="A5" s="80">
        <v>36555080</v>
      </c>
      <c r="B5" s="80" t="s">
        <v>1086</v>
      </c>
      <c r="C5" s="80" t="s">
        <v>8</v>
      </c>
      <c r="D5" s="80" t="s">
        <v>1087</v>
      </c>
      <c r="E5" s="81">
        <v>42717</v>
      </c>
      <c r="F5" s="81">
        <v>42745</v>
      </c>
      <c r="G5" s="80">
        <v>28</v>
      </c>
      <c r="H5" s="80">
        <v>1</v>
      </c>
      <c r="I5" s="80">
        <v>0</v>
      </c>
      <c r="J5" s="80">
        <v>0</v>
      </c>
      <c r="K5" s="80" t="s">
        <v>1083</v>
      </c>
      <c r="L5" s="80" t="s">
        <v>1083</v>
      </c>
    </row>
    <row r="6" spans="1:12" x14ac:dyDescent="0.25">
      <c r="A6" s="80">
        <v>36561738</v>
      </c>
      <c r="B6" s="80" t="s">
        <v>337</v>
      </c>
      <c r="C6" s="80" t="s">
        <v>141</v>
      </c>
      <c r="D6" s="80" t="s">
        <v>1087</v>
      </c>
      <c r="E6" s="81">
        <v>42717</v>
      </c>
      <c r="F6" s="81">
        <v>42745</v>
      </c>
      <c r="G6" s="80">
        <v>28</v>
      </c>
      <c r="H6" s="80">
        <v>1</v>
      </c>
      <c r="I6" s="80">
        <v>0</v>
      </c>
      <c r="J6" s="80">
        <v>0</v>
      </c>
      <c r="K6" s="80" t="s">
        <v>1083</v>
      </c>
      <c r="L6" s="80" t="s">
        <v>1083</v>
      </c>
    </row>
    <row r="7" spans="1:12" x14ac:dyDescent="0.25">
      <c r="A7" s="80">
        <v>85155921</v>
      </c>
      <c r="B7" s="80" t="s">
        <v>801</v>
      </c>
      <c r="C7" s="80" t="s">
        <v>141</v>
      </c>
      <c r="D7" s="80" t="s">
        <v>1088</v>
      </c>
      <c r="E7" s="81">
        <v>42741</v>
      </c>
      <c r="F7" s="81">
        <v>42745</v>
      </c>
      <c r="G7" s="80">
        <v>4</v>
      </c>
      <c r="H7" s="80">
        <v>1</v>
      </c>
      <c r="I7" s="80">
        <v>0</v>
      </c>
      <c r="J7" s="80">
        <v>0</v>
      </c>
      <c r="K7" s="80" t="s">
        <v>1083</v>
      </c>
      <c r="L7" s="80" t="s">
        <v>1083</v>
      </c>
    </row>
    <row r="8" spans="1:12" x14ac:dyDescent="0.25">
      <c r="A8" s="80">
        <v>1081798060</v>
      </c>
      <c r="B8" s="80" t="s">
        <v>832</v>
      </c>
      <c r="C8" s="80" t="s">
        <v>141</v>
      </c>
      <c r="D8" s="80" t="s">
        <v>1089</v>
      </c>
      <c r="E8" s="81">
        <v>42745</v>
      </c>
      <c r="F8" s="81">
        <v>42746</v>
      </c>
      <c r="G8" s="80">
        <v>1</v>
      </c>
      <c r="H8" s="80">
        <v>1</v>
      </c>
      <c r="I8" s="80">
        <v>0</v>
      </c>
      <c r="J8" s="80">
        <v>0</v>
      </c>
      <c r="K8" s="80" t="s">
        <v>1083</v>
      </c>
      <c r="L8" s="80" t="s">
        <v>1083</v>
      </c>
    </row>
    <row r="9" spans="1:12" x14ac:dyDescent="0.25">
      <c r="A9" s="80">
        <v>85151773</v>
      </c>
      <c r="B9" s="80" t="s">
        <v>829</v>
      </c>
      <c r="C9" s="80" t="s">
        <v>141</v>
      </c>
      <c r="D9" s="80" t="s">
        <v>1090</v>
      </c>
      <c r="E9" s="81">
        <v>42745</v>
      </c>
      <c r="F9" s="81">
        <v>42746</v>
      </c>
      <c r="G9" s="80">
        <v>1</v>
      </c>
      <c r="H9" s="80">
        <v>1</v>
      </c>
      <c r="I9" s="80">
        <v>0</v>
      </c>
      <c r="J9" s="80">
        <v>0</v>
      </c>
      <c r="K9" s="80" t="s">
        <v>1083</v>
      </c>
      <c r="L9" s="80" t="s">
        <v>1083</v>
      </c>
    </row>
    <row r="10" spans="1:12" x14ac:dyDescent="0.25">
      <c r="A10" s="80">
        <v>13377905</v>
      </c>
      <c r="B10" s="80" t="s">
        <v>813</v>
      </c>
      <c r="C10" s="80" t="s">
        <v>144</v>
      </c>
      <c r="D10" s="80" t="s">
        <v>1091</v>
      </c>
      <c r="E10" s="81">
        <v>42747</v>
      </c>
      <c r="F10" s="81">
        <v>42748</v>
      </c>
      <c r="G10" s="80">
        <v>1</v>
      </c>
      <c r="H10" s="80">
        <v>1</v>
      </c>
      <c r="I10" s="80">
        <v>0</v>
      </c>
      <c r="J10" s="80">
        <v>0</v>
      </c>
      <c r="K10" s="80" t="s">
        <v>1083</v>
      </c>
      <c r="L10" s="80" t="s">
        <v>1083</v>
      </c>
    </row>
    <row r="11" spans="1:12" x14ac:dyDescent="0.25">
      <c r="A11" s="80">
        <v>39027587</v>
      </c>
      <c r="B11" s="80" t="s">
        <v>116</v>
      </c>
      <c r="C11" s="80" t="s">
        <v>141</v>
      </c>
      <c r="D11" s="80" t="s">
        <v>1092</v>
      </c>
      <c r="E11" s="81">
        <v>42747</v>
      </c>
      <c r="F11" s="81">
        <v>42748</v>
      </c>
      <c r="G11" s="80">
        <v>1</v>
      </c>
      <c r="H11" s="80">
        <v>1</v>
      </c>
      <c r="I11" s="80">
        <v>0</v>
      </c>
      <c r="J11" s="80">
        <v>0</v>
      </c>
      <c r="K11" s="80" t="s">
        <v>1083</v>
      </c>
      <c r="L11" s="80" t="s">
        <v>1083</v>
      </c>
    </row>
    <row r="12" spans="1:12" x14ac:dyDescent="0.25">
      <c r="A12" s="80">
        <v>72172708</v>
      </c>
      <c r="B12" s="80" t="s">
        <v>112</v>
      </c>
      <c r="C12" s="80" t="s">
        <v>10</v>
      </c>
      <c r="D12" s="80" t="s">
        <v>1093</v>
      </c>
      <c r="E12" s="81">
        <v>42745</v>
      </c>
      <c r="F12" s="81">
        <v>42748</v>
      </c>
      <c r="G12" s="80">
        <v>3</v>
      </c>
      <c r="H12" s="80">
        <v>1</v>
      </c>
      <c r="I12" s="80">
        <v>0</v>
      </c>
      <c r="J12" s="80">
        <v>0</v>
      </c>
      <c r="K12" s="80" t="s">
        <v>1083</v>
      </c>
      <c r="L12" s="80" t="s">
        <v>1083</v>
      </c>
    </row>
    <row r="13" spans="1:12" x14ac:dyDescent="0.25">
      <c r="A13" s="80">
        <v>1082855369</v>
      </c>
      <c r="B13" s="80" t="s">
        <v>132</v>
      </c>
      <c r="C13" s="80" t="s">
        <v>141</v>
      </c>
      <c r="D13" s="80" t="s">
        <v>1094</v>
      </c>
      <c r="E13" s="81">
        <v>42749</v>
      </c>
      <c r="F13" s="81">
        <v>42751</v>
      </c>
      <c r="G13" s="80">
        <v>2</v>
      </c>
      <c r="H13" s="80">
        <v>1</v>
      </c>
      <c r="I13" s="80">
        <v>0</v>
      </c>
      <c r="J13" s="80">
        <v>0</v>
      </c>
      <c r="K13" s="80" t="s">
        <v>1083</v>
      </c>
      <c r="L13" s="80" t="s">
        <v>1083</v>
      </c>
    </row>
    <row r="14" spans="1:12" x14ac:dyDescent="0.25">
      <c r="A14" s="80">
        <v>12631966</v>
      </c>
      <c r="B14" s="80" t="s">
        <v>1095</v>
      </c>
      <c r="C14" s="80" t="s">
        <v>141</v>
      </c>
      <c r="D14" s="80" t="s">
        <v>1096</v>
      </c>
      <c r="E14" s="81">
        <v>42749</v>
      </c>
      <c r="F14" s="81">
        <v>42751</v>
      </c>
      <c r="G14" s="80">
        <v>2</v>
      </c>
      <c r="H14" s="80">
        <v>1</v>
      </c>
      <c r="I14" s="80">
        <v>0</v>
      </c>
      <c r="J14" s="80">
        <v>0</v>
      </c>
      <c r="K14" s="80" t="s">
        <v>1083</v>
      </c>
      <c r="L14" s="80" t="s">
        <v>1083</v>
      </c>
    </row>
    <row r="15" spans="1:12" x14ac:dyDescent="0.25">
      <c r="A15" s="80">
        <v>8571019</v>
      </c>
      <c r="B15" s="80" t="s">
        <v>1097</v>
      </c>
      <c r="C15" s="80" t="s">
        <v>1</v>
      </c>
      <c r="D15" s="80" t="s">
        <v>1098</v>
      </c>
      <c r="E15" s="81">
        <v>42749</v>
      </c>
      <c r="F15" s="81">
        <v>42751</v>
      </c>
      <c r="G15" s="80">
        <v>2</v>
      </c>
      <c r="H15" s="80">
        <v>1</v>
      </c>
      <c r="I15" s="80">
        <v>0</v>
      </c>
      <c r="J15" s="80">
        <v>0</v>
      </c>
      <c r="K15" s="80" t="s">
        <v>1083</v>
      </c>
      <c r="L15" s="80" t="s">
        <v>1083</v>
      </c>
    </row>
    <row r="16" spans="1:12" x14ac:dyDescent="0.25">
      <c r="A16" s="80">
        <v>12533033</v>
      </c>
      <c r="B16" s="80" t="s">
        <v>560</v>
      </c>
      <c r="C16" s="80" t="s">
        <v>141</v>
      </c>
      <c r="D16" s="80" t="s">
        <v>1087</v>
      </c>
      <c r="E16" s="81">
        <v>42751</v>
      </c>
      <c r="F16" s="81">
        <v>42752</v>
      </c>
      <c r="G16" s="80">
        <v>1</v>
      </c>
      <c r="H16" s="80">
        <v>1</v>
      </c>
      <c r="I16" s="80">
        <v>0</v>
      </c>
      <c r="J16" s="80">
        <v>0</v>
      </c>
      <c r="K16" s="80" t="s">
        <v>1083</v>
      </c>
      <c r="L16" s="80" t="s">
        <v>1083</v>
      </c>
    </row>
    <row r="17" spans="1:12" x14ac:dyDescent="0.25">
      <c r="A17" s="80">
        <v>36564578</v>
      </c>
      <c r="B17" s="80" t="s">
        <v>338</v>
      </c>
      <c r="C17" s="80" t="s">
        <v>141</v>
      </c>
      <c r="D17" s="80" t="s">
        <v>1099</v>
      </c>
      <c r="E17" s="81">
        <v>42751</v>
      </c>
      <c r="F17" s="81">
        <v>42752</v>
      </c>
      <c r="G17" s="80">
        <v>1</v>
      </c>
      <c r="H17" s="80">
        <v>1</v>
      </c>
      <c r="I17" s="80">
        <v>0</v>
      </c>
      <c r="J17" s="80">
        <v>0</v>
      </c>
      <c r="K17" s="80" t="s">
        <v>1083</v>
      </c>
      <c r="L17" s="80" t="s">
        <v>1083</v>
      </c>
    </row>
    <row r="18" spans="1:12" x14ac:dyDescent="0.25">
      <c r="A18" s="80">
        <v>57427780</v>
      </c>
      <c r="B18" s="80" t="s">
        <v>423</v>
      </c>
      <c r="C18" s="80" t="s">
        <v>7</v>
      </c>
      <c r="D18" s="80" t="s">
        <v>1100</v>
      </c>
      <c r="E18" s="81">
        <v>42751</v>
      </c>
      <c r="F18" s="81">
        <v>42752</v>
      </c>
      <c r="G18" s="80">
        <v>1</v>
      </c>
      <c r="H18" s="80">
        <v>1</v>
      </c>
      <c r="I18" s="80">
        <v>0</v>
      </c>
      <c r="J18" s="80">
        <v>0</v>
      </c>
      <c r="K18" s="80" t="s">
        <v>1083</v>
      </c>
      <c r="L18" s="80" t="s">
        <v>1083</v>
      </c>
    </row>
    <row r="19" spans="1:12" x14ac:dyDescent="0.25">
      <c r="A19" s="80">
        <v>99070313312</v>
      </c>
      <c r="B19" s="80" t="s">
        <v>1101</v>
      </c>
      <c r="C19" s="80" t="s">
        <v>8</v>
      </c>
      <c r="D19" s="80" t="s">
        <v>1102</v>
      </c>
      <c r="E19" s="81">
        <v>42751</v>
      </c>
      <c r="F19" s="81">
        <v>42752</v>
      </c>
      <c r="G19" s="80">
        <v>1</v>
      </c>
      <c r="H19" s="80">
        <v>1</v>
      </c>
      <c r="I19" s="80">
        <v>0</v>
      </c>
      <c r="J19" s="80">
        <v>0</v>
      </c>
      <c r="K19" s="80" t="s">
        <v>1083</v>
      </c>
      <c r="L19" s="80" t="s">
        <v>1083</v>
      </c>
    </row>
    <row r="20" spans="1:12" x14ac:dyDescent="0.25">
      <c r="A20" s="80">
        <v>1082925057</v>
      </c>
      <c r="B20" s="80" t="s">
        <v>196</v>
      </c>
      <c r="C20" s="80" t="s">
        <v>141</v>
      </c>
      <c r="D20" s="80" t="s">
        <v>1103</v>
      </c>
      <c r="E20" s="81">
        <v>42752</v>
      </c>
      <c r="F20" s="81">
        <v>42753</v>
      </c>
      <c r="G20" s="80">
        <v>1</v>
      </c>
      <c r="H20" s="80">
        <v>1</v>
      </c>
      <c r="I20" s="80">
        <v>0</v>
      </c>
      <c r="J20" s="80">
        <v>0</v>
      </c>
      <c r="K20" s="80" t="s">
        <v>1083</v>
      </c>
      <c r="L20" s="80" t="s">
        <v>1083</v>
      </c>
    </row>
    <row r="21" spans="1:12" x14ac:dyDescent="0.25">
      <c r="A21" s="80">
        <v>12627535</v>
      </c>
      <c r="B21" s="80" t="s">
        <v>1104</v>
      </c>
      <c r="C21" s="80" t="s">
        <v>11</v>
      </c>
      <c r="D21" s="80" t="s">
        <v>1105</v>
      </c>
      <c r="E21" s="81">
        <v>42751</v>
      </c>
      <c r="F21" s="81">
        <v>42753</v>
      </c>
      <c r="G21" s="80">
        <v>2</v>
      </c>
      <c r="H21" s="80">
        <v>1</v>
      </c>
      <c r="I21" s="80">
        <v>0</v>
      </c>
      <c r="J21" s="80">
        <v>0</v>
      </c>
      <c r="K21" s="80" t="s">
        <v>1083</v>
      </c>
      <c r="L21" s="80" t="s">
        <v>1083</v>
      </c>
    </row>
    <row r="22" spans="1:12" x14ac:dyDescent="0.25">
      <c r="A22" s="80">
        <v>26669796</v>
      </c>
      <c r="B22" s="80" t="s">
        <v>403</v>
      </c>
      <c r="C22" s="80" t="s">
        <v>7</v>
      </c>
      <c r="D22" s="80" t="s">
        <v>1106</v>
      </c>
      <c r="E22" s="81">
        <v>42751</v>
      </c>
      <c r="F22" s="81">
        <v>42753</v>
      </c>
      <c r="G22" s="80">
        <v>2</v>
      </c>
      <c r="H22" s="80">
        <v>1</v>
      </c>
      <c r="I22" s="80">
        <v>0</v>
      </c>
      <c r="J22" s="80">
        <v>0</v>
      </c>
      <c r="K22" s="80" t="s">
        <v>1083</v>
      </c>
      <c r="L22" s="80" t="s">
        <v>1083</v>
      </c>
    </row>
    <row r="23" spans="1:12" x14ac:dyDescent="0.25">
      <c r="A23" s="80">
        <v>36527805</v>
      </c>
      <c r="B23" s="80" t="s">
        <v>876</v>
      </c>
      <c r="C23" s="80" t="s">
        <v>141</v>
      </c>
      <c r="D23" s="80" t="s">
        <v>1107</v>
      </c>
      <c r="E23" s="81">
        <v>42752</v>
      </c>
      <c r="F23" s="81">
        <v>42753</v>
      </c>
      <c r="G23" s="80">
        <v>1</v>
      </c>
      <c r="H23" s="80">
        <v>1</v>
      </c>
      <c r="I23" s="80">
        <v>0</v>
      </c>
      <c r="J23" s="80">
        <v>0</v>
      </c>
      <c r="K23" s="80" t="s">
        <v>1083</v>
      </c>
      <c r="L23" s="80" t="s">
        <v>1083</v>
      </c>
    </row>
    <row r="24" spans="1:12" x14ac:dyDescent="0.25">
      <c r="A24" s="80">
        <v>57424020</v>
      </c>
      <c r="B24" s="80" t="s">
        <v>1108</v>
      </c>
      <c r="C24" s="80" t="s">
        <v>8</v>
      </c>
      <c r="D24" s="80" t="s">
        <v>1109</v>
      </c>
      <c r="E24" s="81">
        <v>42751</v>
      </c>
      <c r="F24" s="81">
        <v>42753</v>
      </c>
      <c r="G24" s="80">
        <v>2</v>
      </c>
      <c r="H24" s="80">
        <v>1</v>
      </c>
      <c r="I24" s="80">
        <v>0</v>
      </c>
      <c r="J24" s="80">
        <v>0</v>
      </c>
      <c r="K24" s="80" t="s">
        <v>1083</v>
      </c>
      <c r="L24" s="80" t="s">
        <v>1083</v>
      </c>
    </row>
    <row r="25" spans="1:12" x14ac:dyDescent="0.25">
      <c r="A25" s="80">
        <v>1082996514</v>
      </c>
      <c r="B25" s="80" t="s">
        <v>1110</v>
      </c>
      <c r="C25" s="80" t="s">
        <v>7</v>
      </c>
      <c r="D25" s="80" t="s">
        <v>1111</v>
      </c>
      <c r="E25" s="81">
        <v>42718</v>
      </c>
      <c r="F25" s="81">
        <v>42746</v>
      </c>
      <c r="G25" s="80">
        <f>F25-E25</f>
        <v>28</v>
      </c>
      <c r="H25" s="80">
        <v>1</v>
      </c>
      <c r="I25" s="80">
        <v>0</v>
      </c>
      <c r="J25" s="80">
        <v>0</v>
      </c>
      <c r="K25" s="80" t="s">
        <v>1083</v>
      </c>
      <c r="L25" s="80" t="s">
        <v>1083</v>
      </c>
    </row>
    <row r="26" spans="1:12" x14ac:dyDescent="0.25">
      <c r="A26" s="80">
        <v>1082996514</v>
      </c>
      <c r="B26" s="80" t="s">
        <v>1110</v>
      </c>
      <c r="C26" s="80" t="s">
        <v>7</v>
      </c>
      <c r="D26" s="80" t="s">
        <v>1111</v>
      </c>
      <c r="E26" s="81">
        <v>42748</v>
      </c>
      <c r="F26" s="81">
        <v>42754</v>
      </c>
      <c r="G26" s="80">
        <v>2</v>
      </c>
      <c r="H26" s="80">
        <v>1</v>
      </c>
      <c r="I26" s="80">
        <v>0</v>
      </c>
      <c r="J26" s="80">
        <v>0</v>
      </c>
      <c r="K26" s="80" t="s">
        <v>1083</v>
      </c>
      <c r="L26" s="80" t="s">
        <v>1083</v>
      </c>
    </row>
    <row r="27" spans="1:12" x14ac:dyDescent="0.25">
      <c r="A27" s="80">
        <v>1084462391</v>
      </c>
      <c r="B27" s="80" t="s">
        <v>1112</v>
      </c>
      <c r="C27" s="80" t="s">
        <v>1</v>
      </c>
      <c r="D27" s="80" t="s">
        <v>1113</v>
      </c>
      <c r="E27" s="81">
        <v>42752</v>
      </c>
      <c r="F27" s="81">
        <v>42754</v>
      </c>
      <c r="G27" s="80">
        <v>2</v>
      </c>
      <c r="H27" s="80">
        <v>1</v>
      </c>
      <c r="I27" s="80">
        <v>0</v>
      </c>
      <c r="J27" s="80">
        <v>0</v>
      </c>
      <c r="K27" s="80" t="s">
        <v>1083</v>
      </c>
      <c r="L27" s="80" t="s">
        <v>1083</v>
      </c>
    </row>
    <row r="28" spans="1:12" x14ac:dyDescent="0.25">
      <c r="A28" s="80">
        <v>31719537</v>
      </c>
      <c r="B28" s="80" t="s">
        <v>1002</v>
      </c>
      <c r="C28" s="80" t="s">
        <v>6</v>
      </c>
      <c r="D28" s="80" t="s">
        <v>1114</v>
      </c>
      <c r="E28" s="81">
        <v>42753</v>
      </c>
      <c r="F28" s="81">
        <v>42754</v>
      </c>
      <c r="G28" s="80">
        <v>1</v>
      </c>
      <c r="H28" s="80">
        <v>1</v>
      </c>
      <c r="I28" s="80">
        <v>0</v>
      </c>
      <c r="J28" s="80">
        <v>0</v>
      </c>
      <c r="K28" s="80" t="s">
        <v>1083</v>
      </c>
      <c r="L28" s="80" t="s">
        <v>1083</v>
      </c>
    </row>
    <row r="29" spans="1:12" x14ac:dyDescent="0.25">
      <c r="A29" s="80">
        <v>1083021725</v>
      </c>
      <c r="B29" s="80" t="s">
        <v>539</v>
      </c>
      <c r="C29" s="80" t="s">
        <v>1</v>
      </c>
      <c r="D29" s="80" t="s">
        <v>1115</v>
      </c>
      <c r="E29" s="81">
        <v>42752</v>
      </c>
      <c r="F29" s="81">
        <v>42755</v>
      </c>
      <c r="G29" s="80">
        <v>3</v>
      </c>
      <c r="H29" s="80">
        <v>1</v>
      </c>
      <c r="I29" s="80">
        <v>0</v>
      </c>
      <c r="J29" s="80">
        <v>0</v>
      </c>
      <c r="K29" s="80" t="s">
        <v>1083</v>
      </c>
      <c r="L29" s="80" t="s">
        <v>1083</v>
      </c>
    </row>
    <row r="30" spans="1:12" x14ac:dyDescent="0.25">
      <c r="A30" s="80">
        <v>12562558</v>
      </c>
      <c r="B30" s="80" t="s">
        <v>1116</v>
      </c>
      <c r="C30" s="80" t="s">
        <v>141</v>
      </c>
      <c r="D30" s="80" t="s">
        <v>1117</v>
      </c>
      <c r="E30" s="81">
        <v>42725</v>
      </c>
      <c r="F30" s="81">
        <v>42755</v>
      </c>
      <c r="G30" s="80">
        <v>30</v>
      </c>
      <c r="H30" s="80">
        <v>1</v>
      </c>
      <c r="I30" s="80">
        <v>0</v>
      </c>
      <c r="J30" s="80">
        <v>0</v>
      </c>
      <c r="K30" s="80" t="s">
        <v>1083</v>
      </c>
      <c r="L30" s="80" t="s">
        <v>1083</v>
      </c>
    </row>
    <row r="31" spans="1:12" x14ac:dyDescent="0.25">
      <c r="A31" s="80">
        <v>36719336</v>
      </c>
      <c r="B31" s="80" t="s">
        <v>1118</v>
      </c>
      <c r="C31" s="80" t="s">
        <v>141</v>
      </c>
      <c r="D31" s="80" t="s">
        <v>1119</v>
      </c>
      <c r="E31" s="81">
        <v>42725</v>
      </c>
      <c r="F31" s="81">
        <v>42755</v>
      </c>
      <c r="G31" s="80">
        <v>30</v>
      </c>
      <c r="H31" s="80">
        <v>1</v>
      </c>
      <c r="I31" s="80">
        <v>0</v>
      </c>
      <c r="J31" s="80">
        <v>0</v>
      </c>
      <c r="K31" s="80" t="s">
        <v>1083</v>
      </c>
      <c r="L31" s="80" t="s">
        <v>1083</v>
      </c>
    </row>
    <row r="32" spans="1:12" x14ac:dyDescent="0.25">
      <c r="A32" s="80">
        <v>7580034</v>
      </c>
      <c r="B32" s="80" t="s">
        <v>1120</v>
      </c>
      <c r="C32" s="80" t="s">
        <v>141</v>
      </c>
      <c r="D32" s="80" t="s">
        <v>1121</v>
      </c>
      <c r="E32" s="81">
        <v>42725</v>
      </c>
      <c r="F32" s="81">
        <v>42755</v>
      </c>
      <c r="G32" s="80">
        <v>30</v>
      </c>
      <c r="H32" s="80">
        <v>1</v>
      </c>
      <c r="I32" s="80">
        <v>0</v>
      </c>
      <c r="J32" s="80">
        <v>0</v>
      </c>
      <c r="K32" s="80" t="s">
        <v>1083</v>
      </c>
      <c r="L32" s="80" t="s">
        <v>1083</v>
      </c>
    </row>
    <row r="33" spans="1:12" x14ac:dyDescent="0.25">
      <c r="A33" s="80">
        <v>7141913</v>
      </c>
      <c r="B33" s="80" t="s">
        <v>429</v>
      </c>
      <c r="C33" s="80" t="s">
        <v>7</v>
      </c>
      <c r="D33" s="80" t="s">
        <v>1122</v>
      </c>
      <c r="E33" s="81">
        <v>42756</v>
      </c>
      <c r="F33" s="81">
        <v>42758</v>
      </c>
      <c r="G33" s="80">
        <v>2</v>
      </c>
      <c r="H33" s="80">
        <v>1</v>
      </c>
      <c r="I33" s="80">
        <v>0</v>
      </c>
      <c r="J33" s="80">
        <v>0</v>
      </c>
      <c r="K33" s="80" t="s">
        <v>1083</v>
      </c>
      <c r="L33" s="80" t="s">
        <v>1083</v>
      </c>
    </row>
    <row r="34" spans="1:12" x14ac:dyDescent="0.25">
      <c r="A34" s="80">
        <v>85151688</v>
      </c>
      <c r="B34" s="80" t="s">
        <v>1123</v>
      </c>
      <c r="C34" s="80" t="s">
        <v>141</v>
      </c>
      <c r="D34" s="80" t="s">
        <v>1124</v>
      </c>
      <c r="E34" s="81">
        <v>42754</v>
      </c>
      <c r="F34" s="81">
        <v>42758</v>
      </c>
      <c r="G34" s="80">
        <v>4</v>
      </c>
      <c r="H34" s="80">
        <v>1</v>
      </c>
      <c r="I34" s="80">
        <v>0</v>
      </c>
      <c r="J34" s="80">
        <v>0</v>
      </c>
      <c r="K34" s="80" t="s">
        <v>1083</v>
      </c>
      <c r="L34" s="80" t="s">
        <v>1083</v>
      </c>
    </row>
    <row r="35" spans="1:12" x14ac:dyDescent="0.25">
      <c r="A35" s="80">
        <v>85476916</v>
      </c>
      <c r="B35" s="80" t="s">
        <v>924</v>
      </c>
      <c r="C35" s="80" t="s">
        <v>141</v>
      </c>
      <c r="D35" s="80" t="s">
        <v>1125</v>
      </c>
      <c r="E35" s="81">
        <v>42756</v>
      </c>
      <c r="F35" s="81">
        <v>42758</v>
      </c>
      <c r="G35" s="80">
        <v>2</v>
      </c>
      <c r="H35" s="80">
        <v>1</v>
      </c>
      <c r="I35" s="80">
        <v>0</v>
      </c>
      <c r="J35" s="80">
        <v>0</v>
      </c>
      <c r="K35" s="80" t="s">
        <v>1083</v>
      </c>
      <c r="L35" s="80" t="s">
        <v>1083</v>
      </c>
    </row>
    <row r="36" spans="1:12" x14ac:dyDescent="0.25">
      <c r="A36" s="80">
        <v>1129509005</v>
      </c>
      <c r="B36" s="80" t="s">
        <v>466</v>
      </c>
      <c r="C36" s="80" t="s">
        <v>141</v>
      </c>
      <c r="D36" s="80" t="s">
        <v>1126</v>
      </c>
      <c r="E36" s="81">
        <v>42758</v>
      </c>
      <c r="F36" s="81">
        <v>42759</v>
      </c>
      <c r="G36" s="80">
        <v>1</v>
      </c>
      <c r="H36" s="80">
        <v>1</v>
      </c>
      <c r="I36" s="80">
        <v>0</v>
      </c>
      <c r="J36" s="80">
        <v>0</v>
      </c>
      <c r="K36" s="80" t="s">
        <v>1083</v>
      </c>
      <c r="L36" s="80" t="s">
        <v>1083</v>
      </c>
    </row>
    <row r="37" spans="1:12" x14ac:dyDescent="0.25">
      <c r="A37" s="80">
        <v>12562540</v>
      </c>
      <c r="B37" s="80" t="s">
        <v>1127</v>
      </c>
      <c r="C37" s="80" t="s">
        <v>141</v>
      </c>
      <c r="D37" s="80" t="s">
        <v>1128</v>
      </c>
      <c r="E37" s="81">
        <v>42751</v>
      </c>
      <c r="F37" s="81">
        <v>42759</v>
      </c>
      <c r="G37" s="80">
        <v>8</v>
      </c>
      <c r="H37" s="80">
        <v>1</v>
      </c>
      <c r="I37" s="80">
        <v>0</v>
      </c>
      <c r="J37" s="80">
        <v>0</v>
      </c>
      <c r="K37" s="80" t="s">
        <v>1083</v>
      </c>
      <c r="L37" s="80" t="s">
        <v>1083</v>
      </c>
    </row>
    <row r="38" spans="1:12" x14ac:dyDescent="0.25">
      <c r="A38" s="80">
        <v>39046090</v>
      </c>
      <c r="B38" s="80" t="s">
        <v>857</v>
      </c>
      <c r="C38" s="80" t="s">
        <v>141</v>
      </c>
      <c r="D38" s="80" t="s">
        <v>1129</v>
      </c>
      <c r="E38" s="81">
        <v>42756</v>
      </c>
      <c r="F38" s="81">
        <v>42759</v>
      </c>
      <c r="G38" s="80">
        <v>3</v>
      </c>
      <c r="H38" s="80">
        <v>1</v>
      </c>
      <c r="I38" s="80">
        <v>0</v>
      </c>
      <c r="J38" s="80">
        <v>0</v>
      </c>
      <c r="K38" s="80" t="s">
        <v>1083</v>
      </c>
      <c r="L38" s="80" t="s">
        <v>1083</v>
      </c>
    </row>
    <row r="39" spans="1:12" x14ac:dyDescent="0.25">
      <c r="A39" s="80">
        <v>39049130</v>
      </c>
      <c r="B39" s="80" t="s">
        <v>1130</v>
      </c>
      <c r="C39" s="80" t="s">
        <v>1</v>
      </c>
      <c r="D39" s="80" t="s">
        <v>1131</v>
      </c>
      <c r="E39" s="81">
        <v>42756</v>
      </c>
      <c r="F39" s="81">
        <v>42759</v>
      </c>
      <c r="G39" s="80">
        <v>3</v>
      </c>
      <c r="H39" s="80">
        <v>1</v>
      </c>
      <c r="I39" s="80">
        <v>0</v>
      </c>
      <c r="J39" s="80">
        <v>0</v>
      </c>
      <c r="K39" s="80" t="s">
        <v>1083</v>
      </c>
      <c r="L39" s="80" t="s">
        <v>1083</v>
      </c>
    </row>
    <row r="40" spans="1:12" x14ac:dyDescent="0.25">
      <c r="A40" s="80">
        <v>49784841</v>
      </c>
      <c r="B40" s="80" t="s">
        <v>88</v>
      </c>
      <c r="C40" s="80" t="s">
        <v>141</v>
      </c>
      <c r="D40" s="80" t="s">
        <v>1132</v>
      </c>
      <c r="E40" s="81">
        <v>42755</v>
      </c>
      <c r="F40" s="81">
        <v>42759</v>
      </c>
      <c r="G40" s="80">
        <v>4</v>
      </c>
      <c r="H40" s="80">
        <v>1</v>
      </c>
      <c r="I40" s="80">
        <v>0</v>
      </c>
      <c r="J40" s="80">
        <v>0</v>
      </c>
      <c r="K40" s="80" t="s">
        <v>1083</v>
      </c>
      <c r="L40" s="80" t="s">
        <v>1083</v>
      </c>
    </row>
    <row r="41" spans="1:12" x14ac:dyDescent="0.25">
      <c r="A41" s="80">
        <v>5723520</v>
      </c>
      <c r="B41" s="80" t="s">
        <v>351</v>
      </c>
      <c r="C41" s="80" t="s">
        <v>1</v>
      </c>
      <c r="D41" s="80" t="s">
        <v>1131</v>
      </c>
      <c r="E41" s="81">
        <v>42755</v>
      </c>
      <c r="F41" s="81">
        <v>42759</v>
      </c>
      <c r="G41" s="80">
        <v>4</v>
      </c>
      <c r="H41" s="80">
        <v>1</v>
      </c>
      <c r="I41" s="80">
        <v>0</v>
      </c>
      <c r="J41" s="80">
        <v>0</v>
      </c>
      <c r="K41" s="80" t="s">
        <v>1083</v>
      </c>
      <c r="L41" s="80" t="s">
        <v>1083</v>
      </c>
    </row>
    <row r="42" spans="1:12" x14ac:dyDescent="0.25">
      <c r="A42" s="80">
        <v>57281237</v>
      </c>
      <c r="B42" s="80" t="s">
        <v>397</v>
      </c>
      <c r="C42" s="80" t="s">
        <v>1</v>
      </c>
      <c r="D42" s="80" t="s">
        <v>1133</v>
      </c>
      <c r="E42" s="81">
        <v>42756</v>
      </c>
      <c r="F42" s="81">
        <v>42759</v>
      </c>
      <c r="G42" s="80">
        <v>3</v>
      </c>
      <c r="H42" s="80">
        <v>1</v>
      </c>
      <c r="I42" s="80">
        <v>0</v>
      </c>
      <c r="J42" s="80">
        <v>0</v>
      </c>
      <c r="K42" s="80" t="s">
        <v>1083</v>
      </c>
      <c r="L42" s="80" t="s">
        <v>1083</v>
      </c>
    </row>
    <row r="43" spans="1:12" x14ac:dyDescent="0.25">
      <c r="A43" s="80">
        <v>73572404</v>
      </c>
      <c r="B43" s="80" t="s">
        <v>1134</v>
      </c>
      <c r="C43" s="80" t="s">
        <v>1</v>
      </c>
      <c r="D43" s="80" t="s">
        <v>1135</v>
      </c>
      <c r="E43" s="81">
        <v>42758</v>
      </c>
      <c r="F43" s="81">
        <v>42759</v>
      </c>
      <c r="G43" s="80">
        <v>1</v>
      </c>
      <c r="H43" s="80">
        <v>1</v>
      </c>
      <c r="I43" s="80">
        <v>0</v>
      </c>
      <c r="J43" s="80">
        <v>0</v>
      </c>
      <c r="K43" s="80" t="s">
        <v>1083</v>
      </c>
      <c r="L43" s="80" t="s">
        <v>1083</v>
      </c>
    </row>
    <row r="44" spans="1:12" x14ac:dyDescent="0.25">
      <c r="A44" s="80">
        <v>1019044774</v>
      </c>
      <c r="B44" s="80" t="s">
        <v>1037</v>
      </c>
      <c r="C44" s="80" t="s">
        <v>12</v>
      </c>
      <c r="D44" s="80" t="s">
        <v>1136</v>
      </c>
      <c r="E44" s="81">
        <v>42759</v>
      </c>
      <c r="F44" s="81">
        <v>42760</v>
      </c>
      <c r="G44" s="80">
        <v>1</v>
      </c>
      <c r="H44" s="80">
        <v>1</v>
      </c>
      <c r="I44" s="80">
        <v>0</v>
      </c>
      <c r="J44" s="80">
        <v>0</v>
      </c>
      <c r="K44" s="80" t="s">
        <v>1083</v>
      </c>
      <c r="L44" s="80" t="s">
        <v>1083</v>
      </c>
    </row>
    <row r="45" spans="1:12" x14ac:dyDescent="0.25">
      <c r="A45" s="80">
        <v>1082854448</v>
      </c>
      <c r="B45" s="80" t="s">
        <v>1137</v>
      </c>
      <c r="C45" s="80" t="s">
        <v>7</v>
      </c>
      <c r="D45" s="80" t="s">
        <v>1087</v>
      </c>
      <c r="E45" s="81">
        <v>42759</v>
      </c>
      <c r="F45" s="81">
        <v>42760</v>
      </c>
      <c r="G45" s="80">
        <v>1</v>
      </c>
      <c r="H45" s="80">
        <v>1</v>
      </c>
      <c r="I45" s="80">
        <v>0</v>
      </c>
      <c r="J45" s="80">
        <v>0</v>
      </c>
      <c r="K45" s="80" t="s">
        <v>1083</v>
      </c>
      <c r="L45" s="80" t="s">
        <v>1083</v>
      </c>
    </row>
    <row r="46" spans="1:12" x14ac:dyDescent="0.25">
      <c r="A46" s="80">
        <v>1082865765</v>
      </c>
      <c r="B46" s="80" t="s">
        <v>1138</v>
      </c>
      <c r="C46" s="80" t="s">
        <v>7</v>
      </c>
      <c r="D46" s="80" t="s">
        <v>1139</v>
      </c>
      <c r="E46" s="81">
        <v>42759</v>
      </c>
      <c r="F46" s="81">
        <v>42760</v>
      </c>
      <c r="G46" s="80">
        <v>1</v>
      </c>
      <c r="H46" s="80">
        <v>1</v>
      </c>
      <c r="I46" s="80">
        <v>0</v>
      </c>
      <c r="J46" s="80">
        <v>0</v>
      </c>
      <c r="K46" s="80" t="s">
        <v>1083</v>
      </c>
      <c r="L46" s="80" t="s">
        <v>1083</v>
      </c>
    </row>
    <row r="47" spans="1:12" x14ac:dyDescent="0.25">
      <c r="A47" s="80">
        <v>1082957731</v>
      </c>
      <c r="B47" s="80" t="s">
        <v>1140</v>
      </c>
      <c r="C47" s="80" t="s">
        <v>1</v>
      </c>
      <c r="D47" s="80" t="s">
        <v>1141</v>
      </c>
      <c r="E47" s="81">
        <v>42748</v>
      </c>
      <c r="F47" s="81">
        <v>42754</v>
      </c>
      <c r="G47" s="80">
        <f>F47-E47</f>
        <v>6</v>
      </c>
      <c r="H47" s="80">
        <v>0</v>
      </c>
      <c r="I47" s="80">
        <v>1</v>
      </c>
      <c r="J47" s="80">
        <v>0</v>
      </c>
      <c r="K47" s="80" t="s">
        <v>1142</v>
      </c>
      <c r="L47" s="80" t="s">
        <v>1143</v>
      </c>
    </row>
    <row r="48" spans="1:12" x14ac:dyDescent="0.25">
      <c r="A48" s="80">
        <v>1082957731</v>
      </c>
      <c r="B48" s="80" t="s">
        <v>1140</v>
      </c>
      <c r="C48" s="80" t="s">
        <v>1</v>
      </c>
      <c r="D48" s="80" t="s">
        <v>1141</v>
      </c>
      <c r="E48" s="81">
        <v>42754</v>
      </c>
      <c r="F48" s="81">
        <v>42761</v>
      </c>
      <c r="G48" s="80">
        <f>F48-E48</f>
        <v>7</v>
      </c>
      <c r="H48" s="80">
        <v>1</v>
      </c>
      <c r="I48" s="80">
        <v>0</v>
      </c>
      <c r="J48" s="80">
        <v>0</v>
      </c>
      <c r="K48" s="80" t="s">
        <v>1083</v>
      </c>
      <c r="L48" s="80" t="s">
        <v>1083</v>
      </c>
    </row>
    <row r="49" spans="1:12" x14ac:dyDescent="0.25">
      <c r="A49" s="80">
        <v>1085173170</v>
      </c>
      <c r="B49" s="80" t="s">
        <v>1012</v>
      </c>
      <c r="C49" s="80" t="s">
        <v>141</v>
      </c>
      <c r="D49" s="80" t="s">
        <v>1144</v>
      </c>
      <c r="E49" s="81">
        <v>42753</v>
      </c>
      <c r="F49" s="81">
        <v>42760</v>
      </c>
      <c r="G49" s="80">
        <v>7</v>
      </c>
      <c r="H49" s="80">
        <v>1</v>
      </c>
      <c r="I49" s="80">
        <v>0</v>
      </c>
      <c r="J49" s="80">
        <v>0</v>
      </c>
      <c r="K49" s="80" t="s">
        <v>1083</v>
      </c>
      <c r="L49" s="80" t="s">
        <v>1083</v>
      </c>
    </row>
    <row r="50" spans="1:12" x14ac:dyDescent="0.25">
      <c r="A50" s="80">
        <v>12634963</v>
      </c>
      <c r="B50" s="80" t="s">
        <v>1145</v>
      </c>
      <c r="C50" s="80" t="s">
        <v>142</v>
      </c>
      <c r="D50" s="80" t="s">
        <v>1146</v>
      </c>
      <c r="E50" s="81">
        <v>42759</v>
      </c>
      <c r="F50" s="81">
        <v>42760</v>
      </c>
      <c r="G50" s="80">
        <v>1</v>
      </c>
      <c r="H50" s="80">
        <v>1</v>
      </c>
      <c r="I50" s="80">
        <v>0</v>
      </c>
      <c r="J50" s="80">
        <v>0</v>
      </c>
      <c r="K50" s="80" t="s">
        <v>1083</v>
      </c>
      <c r="L50" s="80" t="s">
        <v>1083</v>
      </c>
    </row>
    <row r="51" spans="1:12" x14ac:dyDescent="0.25">
      <c r="A51" s="80">
        <v>22615789</v>
      </c>
      <c r="B51" s="80" t="s">
        <v>158</v>
      </c>
      <c r="C51" s="80" t="s">
        <v>8</v>
      </c>
      <c r="D51" s="80" t="s">
        <v>1147</v>
      </c>
      <c r="E51" s="81">
        <v>42759</v>
      </c>
      <c r="F51" s="81">
        <v>42760</v>
      </c>
      <c r="G51" s="80">
        <v>1</v>
      </c>
      <c r="H51" s="80">
        <v>1</v>
      </c>
      <c r="I51" s="80">
        <v>0</v>
      </c>
      <c r="J51" s="80">
        <v>0</v>
      </c>
      <c r="K51" s="80" t="s">
        <v>1083</v>
      </c>
      <c r="L51" s="80" t="s">
        <v>1083</v>
      </c>
    </row>
    <row r="52" spans="1:12" x14ac:dyDescent="0.25">
      <c r="A52" s="80">
        <v>36544879</v>
      </c>
      <c r="B52" s="80" t="s">
        <v>668</v>
      </c>
      <c r="C52" s="80" t="s">
        <v>1</v>
      </c>
      <c r="D52" s="80" t="s">
        <v>1148</v>
      </c>
      <c r="E52" s="81">
        <v>42759</v>
      </c>
      <c r="F52" s="81">
        <v>42760</v>
      </c>
      <c r="G52" s="80">
        <v>1</v>
      </c>
      <c r="H52" s="80">
        <v>1</v>
      </c>
      <c r="I52" s="80">
        <v>0</v>
      </c>
      <c r="J52" s="80">
        <v>0</v>
      </c>
      <c r="K52" s="80" t="s">
        <v>1083</v>
      </c>
      <c r="L52" s="80" t="s">
        <v>1083</v>
      </c>
    </row>
    <row r="53" spans="1:12" x14ac:dyDescent="0.25">
      <c r="A53" s="80">
        <v>85449817</v>
      </c>
      <c r="B53" s="80" t="s">
        <v>201</v>
      </c>
      <c r="C53" s="80" t="s">
        <v>141</v>
      </c>
      <c r="D53" s="80" t="s">
        <v>1149</v>
      </c>
      <c r="E53" s="81">
        <v>42759</v>
      </c>
      <c r="F53" s="81">
        <v>42760</v>
      </c>
      <c r="G53" s="80">
        <v>1</v>
      </c>
      <c r="H53" s="80">
        <v>1</v>
      </c>
      <c r="I53" s="80">
        <v>0</v>
      </c>
      <c r="J53" s="80">
        <v>0</v>
      </c>
      <c r="K53" s="80" t="s">
        <v>1083</v>
      </c>
      <c r="L53" s="80" t="s">
        <v>1083</v>
      </c>
    </row>
    <row r="54" spans="1:12" x14ac:dyDescent="0.25">
      <c r="A54" s="80">
        <v>1042427415</v>
      </c>
      <c r="B54" s="80" t="s">
        <v>170</v>
      </c>
      <c r="C54" s="80" t="s">
        <v>8</v>
      </c>
      <c r="D54" s="80" t="s">
        <v>1150</v>
      </c>
      <c r="E54" s="81">
        <v>42761</v>
      </c>
      <c r="F54" s="81">
        <v>42762</v>
      </c>
      <c r="G54" s="80">
        <v>1</v>
      </c>
      <c r="H54" s="80">
        <v>1</v>
      </c>
      <c r="I54" s="80">
        <v>0</v>
      </c>
      <c r="J54" s="80">
        <v>0</v>
      </c>
      <c r="K54" s="80" t="s">
        <v>1083</v>
      </c>
      <c r="L54" s="80" t="s">
        <v>1083</v>
      </c>
    </row>
    <row r="55" spans="1:12" x14ac:dyDescent="0.25">
      <c r="A55" s="80">
        <v>1082907789</v>
      </c>
      <c r="B55" s="80" t="s">
        <v>500</v>
      </c>
      <c r="C55" s="80" t="s">
        <v>141</v>
      </c>
      <c r="D55" s="80" t="s">
        <v>1151</v>
      </c>
      <c r="E55" s="81">
        <v>42760</v>
      </c>
      <c r="F55" s="81">
        <v>42762</v>
      </c>
      <c r="G55" s="80">
        <v>2</v>
      </c>
      <c r="H55" s="80">
        <v>1</v>
      </c>
      <c r="I55" s="80">
        <v>0</v>
      </c>
      <c r="J55" s="80">
        <v>0</v>
      </c>
      <c r="K55" s="80" t="s">
        <v>1083</v>
      </c>
      <c r="L55" s="80" t="s">
        <v>1083</v>
      </c>
    </row>
    <row r="56" spans="1:12" x14ac:dyDescent="0.25">
      <c r="A56" s="80">
        <v>1082936069</v>
      </c>
      <c r="B56" s="80" t="s">
        <v>301</v>
      </c>
      <c r="C56" s="80" t="s">
        <v>1</v>
      </c>
      <c r="D56" s="80" t="s">
        <v>1152</v>
      </c>
      <c r="E56" s="81">
        <v>42755</v>
      </c>
      <c r="F56" s="81">
        <v>42762</v>
      </c>
      <c r="G56" s="80">
        <v>7</v>
      </c>
      <c r="H56" s="80">
        <v>1</v>
      </c>
      <c r="I56" s="80">
        <v>0</v>
      </c>
      <c r="J56" s="80">
        <v>0</v>
      </c>
      <c r="K56" s="80" t="s">
        <v>1083</v>
      </c>
      <c r="L56" s="80" t="s">
        <v>1083</v>
      </c>
    </row>
    <row r="57" spans="1:12" x14ac:dyDescent="0.25">
      <c r="A57" s="80">
        <v>1083034354</v>
      </c>
      <c r="B57" s="80" t="s">
        <v>504</v>
      </c>
      <c r="C57" s="80" t="s">
        <v>1</v>
      </c>
      <c r="D57" s="80" t="s">
        <v>1153</v>
      </c>
      <c r="E57" s="81">
        <v>42758</v>
      </c>
      <c r="F57" s="81">
        <v>42762</v>
      </c>
      <c r="G57" s="80">
        <v>4</v>
      </c>
      <c r="H57" s="80">
        <v>1</v>
      </c>
      <c r="I57" s="80">
        <v>0</v>
      </c>
      <c r="J57" s="80">
        <v>0</v>
      </c>
      <c r="K57" s="80" t="s">
        <v>1083</v>
      </c>
      <c r="L57" s="80" t="s">
        <v>1083</v>
      </c>
    </row>
    <row r="58" spans="1:12" x14ac:dyDescent="0.25">
      <c r="A58" s="80">
        <v>12632302</v>
      </c>
      <c r="B58" s="80" t="s">
        <v>937</v>
      </c>
      <c r="C58" s="80" t="s">
        <v>1</v>
      </c>
      <c r="D58" s="80" t="s">
        <v>1154</v>
      </c>
      <c r="E58" s="81">
        <v>42755</v>
      </c>
      <c r="F58" s="81">
        <v>42762</v>
      </c>
      <c r="G58" s="80">
        <v>7</v>
      </c>
      <c r="H58" s="80">
        <v>1</v>
      </c>
      <c r="I58" s="80">
        <v>0</v>
      </c>
      <c r="J58" s="80">
        <v>0</v>
      </c>
      <c r="K58" s="80" t="s">
        <v>1083</v>
      </c>
      <c r="L58" s="80" t="s">
        <v>1083</v>
      </c>
    </row>
    <row r="59" spans="1:12" x14ac:dyDescent="0.25">
      <c r="A59" s="80">
        <v>36534240</v>
      </c>
      <c r="B59" s="80" t="s">
        <v>743</v>
      </c>
      <c r="C59" s="80" t="s">
        <v>1</v>
      </c>
      <c r="D59" s="80" t="s">
        <v>1155</v>
      </c>
      <c r="E59" s="81">
        <v>42755</v>
      </c>
      <c r="F59" s="81">
        <v>42759</v>
      </c>
      <c r="G59" s="80">
        <v>4</v>
      </c>
      <c r="H59" s="80">
        <v>0</v>
      </c>
      <c r="I59" s="80">
        <v>1</v>
      </c>
      <c r="J59" s="80">
        <v>0</v>
      </c>
      <c r="K59" s="80" t="s">
        <v>1156</v>
      </c>
      <c r="L59" s="80" t="s">
        <v>1143</v>
      </c>
    </row>
    <row r="60" spans="1:12" x14ac:dyDescent="0.25">
      <c r="A60" s="80">
        <v>36534240</v>
      </c>
      <c r="B60" s="80" t="s">
        <v>743</v>
      </c>
      <c r="C60" s="80" t="s">
        <v>1</v>
      </c>
      <c r="D60" s="80" t="s">
        <v>1155</v>
      </c>
      <c r="E60" s="81">
        <v>42760</v>
      </c>
      <c r="F60" s="81">
        <v>42762</v>
      </c>
      <c r="G60" s="80">
        <v>2</v>
      </c>
      <c r="H60" s="80">
        <v>1</v>
      </c>
      <c r="I60" s="80">
        <v>0</v>
      </c>
      <c r="J60" s="80">
        <v>0</v>
      </c>
      <c r="K60" s="80" t="s">
        <v>1083</v>
      </c>
      <c r="L60" s="80" t="s">
        <v>1083</v>
      </c>
    </row>
    <row r="61" spans="1:12" x14ac:dyDescent="0.25">
      <c r="A61" s="80">
        <v>39097740</v>
      </c>
      <c r="B61" s="80" t="s">
        <v>709</v>
      </c>
      <c r="C61" s="80" t="s">
        <v>1</v>
      </c>
      <c r="D61" s="80" t="s">
        <v>1157</v>
      </c>
      <c r="E61" s="81">
        <v>42758</v>
      </c>
      <c r="F61" s="81">
        <v>42762</v>
      </c>
      <c r="G61" s="80">
        <v>4</v>
      </c>
      <c r="H61" s="80">
        <v>1</v>
      </c>
      <c r="I61" s="80">
        <v>0</v>
      </c>
      <c r="J61" s="80">
        <v>0</v>
      </c>
      <c r="K61" s="80" t="s">
        <v>1083</v>
      </c>
      <c r="L61" s="80" t="s">
        <v>1083</v>
      </c>
    </row>
    <row r="62" spans="1:12" x14ac:dyDescent="0.25">
      <c r="A62" s="80">
        <v>7143220</v>
      </c>
      <c r="B62" s="80" t="s">
        <v>1046</v>
      </c>
      <c r="C62" s="80" t="s">
        <v>141</v>
      </c>
      <c r="D62" s="80" t="s">
        <v>1096</v>
      </c>
      <c r="E62" s="81">
        <v>42761</v>
      </c>
      <c r="F62" s="81">
        <v>42762</v>
      </c>
      <c r="G62" s="80">
        <v>1</v>
      </c>
      <c r="H62" s="80">
        <v>1</v>
      </c>
      <c r="I62" s="80">
        <v>0</v>
      </c>
      <c r="J62" s="80">
        <v>0</v>
      </c>
      <c r="K62" s="80" t="s">
        <v>1083</v>
      </c>
      <c r="L62" s="80" t="s">
        <v>1083</v>
      </c>
    </row>
    <row r="63" spans="1:12" x14ac:dyDescent="0.25">
      <c r="A63" s="80">
        <v>99090405426</v>
      </c>
      <c r="B63" s="80" t="s">
        <v>1042</v>
      </c>
      <c r="C63" s="80" t="s">
        <v>141</v>
      </c>
      <c r="D63" s="80" t="s">
        <v>1158</v>
      </c>
      <c r="E63" s="81">
        <v>42761</v>
      </c>
      <c r="F63" s="81">
        <v>42762</v>
      </c>
      <c r="G63" s="80">
        <v>1</v>
      </c>
      <c r="H63" s="80">
        <v>1</v>
      </c>
      <c r="I63" s="80">
        <v>0</v>
      </c>
      <c r="J63" s="80">
        <v>0</v>
      </c>
      <c r="K63" s="80" t="s">
        <v>1083</v>
      </c>
      <c r="L63" s="80" t="s">
        <v>1083</v>
      </c>
    </row>
    <row r="64" spans="1:12" x14ac:dyDescent="0.25">
      <c r="A64" s="80">
        <v>1083013089</v>
      </c>
      <c r="B64" s="80" t="s">
        <v>117</v>
      </c>
      <c r="C64" s="80" t="s">
        <v>141</v>
      </c>
      <c r="D64" s="80" t="s">
        <v>1159</v>
      </c>
      <c r="E64" s="81">
        <v>42763</v>
      </c>
      <c r="F64" s="81">
        <v>42765</v>
      </c>
      <c r="G64" s="80">
        <v>2</v>
      </c>
      <c r="H64" s="80">
        <v>1</v>
      </c>
      <c r="I64" s="80">
        <v>0</v>
      </c>
      <c r="J64" s="80">
        <v>0</v>
      </c>
      <c r="K64" s="80" t="s">
        <v>1083</v>
      </c>
      <c r="L64" s="80" t="s">
        <v>1083</v>
      </c>
    </row>
    <row r="65" spans="1:12" x14ac:dyDescent="0.25">
      <c r="A65" s="80">
        <v>22421956</v>
      </c>
      <c r="B65" s="80" t="s">
        <v>411</v>
      </c>
      <c r="C65" s="80" t="s">
        <v>141</v>
      </c>
      <c r="D65" s="80" t="s">
        <v>1160</v>
      </c>
      <c r="E65" s="81">
        <v>42763</v>
      </c>
      <c r="F65" s="81">
        <v>42765</v>
      </c>
      <c r="G65" s="80">
        <v>2</v>
      </c>
      <c r="H65" s="80">
        <v>1</v>
      </c>
      <c r="I65" s="80">
        <v>0</v>
      </c>
      <c r="J65" s="80">
        <v>0</v>
      </c>
      <c r="K65" s="80" t="s">
        <v>1083</v>
      </c>
      <c r="L65" s="80" t="s">
        <v>1083</v>
      </c>
    </row>
    <row r="66" spans="1:12" x14ac:dyDescent="0.25">
      <c r="A66" s="80">
        <v>36523929</v>
      </c>
      <c r="B66" s="80" t="s">
        <v>291</v>
      </c>
      <c r="C66" s="80" t="s">
        <v>9</v>
      </c>
      <c r="D66" s="80" t="s">
        <v>1161</v>
      </c>
      <c r="E66" s="81">
        <v>42763</v>
      </c>
      <c r="F66" s="81">
        <v>42765</v>
      </c>
      <c r="G66" s="80">
        <v>2</v>
      </c>
      <c r="H66" s="80">
        <v>1</v>
      </c>
      <c r="I66" s="80">
        <v>0</v>
      </c>
      <c r="J66" s="80">
        <v>0</v>
      </c>
      <c r="K66" s="80" t="s">
        <v>1083</v>
      </c>
      <c r="L66" s="80" t="s">
        <v>1083</v>
      </c>
    </row>
    <row r="67" spans="1:12" x14ac:dyDescent="0.25">
      <c r="A67" s="80">
        <v>36560351</v>
      </c>
      <c r="B67" s="80" t="s">
        <v>198</v>
      </c>
      <c r="C67" s="80" t="s">
        <v>141</v>
      </c>
      <c r="D67" s="80" t="s">
        <v>1162</v>
      </c>
      <c r="E67" s="81">
        <v>42761</v>
      </c>
      <c r="F67" s="81">
        <v>42765</v>
      </c>
      <c r="G67" s="80">
        <v>4</v>
      </c>
      <c r="H67" s="80">
        <v>1</v>
      </c>
      <c r="I67" s="80">
        <v>0</v>
      </c>
      <c r="J67" s="80">
        <v>0</v>
      </c>
      <c r="K67" s="80" t="s">
        <v>1083</v>
      </c>
      <c r="L67" s="80" t="s">
        <v>1083</v>
      </c>
    </row>
    <row r="68" spans="1:12" x14ac:dyDescent="0.25">
      <c r="A68" s="80">
        <v>49752060</v>
      </c>
      <c r="B68" s="80" t="s">
        <v>1163</v>
      </c>
      <c r="C68" s="80" t="s">
        <v>141</v>
      </c>
      <c r="D68" s="80" t="s">
        <v>1164</v>
      </c>
      <c r="E68" s="81">
        <v>42758</v>
      </c>
      <c r="F68" s="81">
        <v>42765</v>
      </c>
      <c r="G68" s="80">
        <v>7</v>
      </c>
      <c r="H68" s="80">
        <v>1</v>
      </c>
      <c r="I68" s="80">
        <v>0</v>
      </c>
      <c r="J68" s="80">
        <v>0</v>
      </c>
      <c r="K68" s="80" t="s">
        <v>1083</v>
      </c>
      <c r="L68" s="80" t="s">
        <v>1083</v>
      </c>
    </row>
    <row r="69" spans="1:12" x14ac:dyDescent="0.25">
      <c r="A69" s="80">
        <v>57427629</v>
      </c>
      <c r="B69" s="80" t="s">
        <v>1041</v>
      </c>
      <c r="C69" s="80" t="s">
        <v>6</v>
      </c>
      <c r="D69" s="80" t="s">
        <v>1165</v>
      </c>
      <c r="E69" s="81">
        <v>42759</v>
      </c>
      <c r="F69" s="81">
        <v>42759</v>
      </c>
      <c r="G69" s="80">
        <v>0</v>
      </c>
      <c r="H69" s="80">
        <v>1</v>
      </c>
      <c r="I69" s="80">
        <v>0</v>
      </c>
      <c r="J69" s="80">
        <v>0</v>
      </c>
      <c r="K69" s="80" t="s">
        <v>1083</v>
      </c>
      <c r="L69" s="80" t="s">
        <v>1083</v>
      </c>
    </row>
    <row r="70" spans="1:12" x14ac:dyDescent="0.25">
      <c r="A70" s="80">
        <v>57427629</v>
      </c>
      <c r="B70" s="80" t="s">
        <v>1041</v>
      </c>
      <c r="C70" s="80" t="s">
        <v>6</v>
      </c>
      <c r="D70" s="80" t="s">
        <v>1165</v>
      </c>
      <c r="E70" s="81">
        <v>42763</v>
      </c>
      <c r="F70" s="81">
        <v>42765</v>
      </c>
      <c r="G70" s="80">
        <v>2</v>
      </c>
      <c r="H70" s="80">
        <v>1</v>
      </c>
      <c r="I70" s="80">
        <v>0</v>
      </c>
      <c r="J70" s="80">
        <v>0</v>
      </c>
      <c r="K70" s="80" t="s">
        <v>1083</v>
      </c>
      <c r="L70" s="80" t="s">
        <v>1083</v>
      </c>
    </row>
    <row r="71" spans="1:12" x14ac:dyDescent="0.25">
      <c r="A71" s="80">
        <v>1193540611</v>
      </c>
      <c r="B71" s="80" t="s">
        <v>1068</v>
      </c>
      <c r="C71" s="80" t="s">
        <v>141</v>
      </c>
      <c r="D71" s="80" t="s">
        <v>1166</v>
      </c>
      <c r="E71" s="81">
        <v>42765</v>
      </c>
      <c r="F71" s="81">
        <v>42766</v>
      </c>
      <c r="G71" s="80">
        <v>1</v>
      </c>
      <c r="H71" s="80">
        <v>1</v>
      </c>
      <c r="I71" s="80">
        <v>0</v>
      </c>
      <c r="J71" s="80">
        <v>0</v>
      </c>
      <c r="K71" s="80" t="s">
        <v>1083</v>
      </c>
      <c r="L71" s="80" t="s">
        <v>1083</v>
      </c>
    </row>
    <row r="72" spans="1:12" x14ac:dyDescent="0.25">
      <c r="A72" s="80">
        <v>36545992</v>
      </c>
      <c r="B72" s="80" t="s">
        <v>415</v>
      </c>
      <c r="C72" s="80" t="s">
        <v>1</v>
      </c>
      <c r="D72" s="80" t="s">
        <v>1167</v>
      </c>
      <c r="E72" s="81">
        <v>42756</v>
      </c>
      <c r="F72" s="81">
        <v>42766</v>
      </c>
      <c r="G72" s="80">
        <v>10</v>
      </c>
      <c r="H72" s="80">
        <v>1</v>
      </c>
      <c r="I72" s="80">
        <v>0</v>
      </c>
      <c r="J72" s="80">
        <v>0</v>
      </c>
      <c r="K72" s="80" t="s">
        <v>1083</v>
      </c>
      <c r="L72" s="80" t="s">
        <v>1083</v>
      </c>
    </row>
    <row r="73" spans="1:12" x14ac:dyDescent="0.25">
      <c r="A73" s="80">
        <v>36549280</v>
      </c>
      <c r="B73" s="80" t="s">
        <v>404</v>
      </c>
      <c r="C73" s="80" t="s">
        <v>1</v>
      </c>
      <c r="D73" s="80" t="s">
        <v>1168</v>
      </c>
      <c r="E73" s="81">
        <v>42756</v>
      </c>
      <c r="F73" s="81">
        <v>42766</v>
      </c>
      <c r="G73" s="80">
        <v>10</v>
      </c>
      <c r="H73" s="80">
        <v>1</v>
      </c>
      <c r="I73" s="80">
        <v>0</v>
      </c>
      <c r="J73" s="80">
        <v>0</v>
      </c>
      <c r="K73" s="80" t="s">
        <v>1083</v>
      </c>
      <c r="L73" s="80" t="s">
        <v>1083</v>
      </c>
    </row>
    <row r="74" spans="1:12" x14ac:dyDescent="0.25">
      <c r="A74" s="80">
        <v>36558575</v>
      </c>
      <c r="B74" s="80" t="s">
        <v>402</v>
      </c>
      <c r="C74" s="80" t="s">
        <v>140</v>
      </c>
      <c r="D74" s="80" t="s">
        <v>1169</v>
      </c>
      <c r="E74" s="81">
        <v>42756</v>
      </c>
      <c r="F74" s="81">
        <v>42766</v>
      </c>
      <c r="G74" s="80">
        <v>10</v>
      </c>
      <c r="H74" s="80">
        <v>1</v>
      </c>
      <c r="I74" s="80">
        <v>0</v>
      </c>
      <c r="J74" s="80">
        <v>0</v>
      </c>
      <c r="K74" s="80" t="s">
        <v>1083</v>
      </c>
      <c r="L74" s="80" t="s">
        <v>1083</v>
      </c>
    </row>
    <row r="75" spans="1:12" x14ac:dyDescent="0.25">
      <c r="A75" s="80">
        <v>39028793</v>
      </c>
      <c r="B75" s="80" t="s">
        <v>1170</v>
      </c>
      <c r="C75" s="80" t="s">
        <v>1</v>
      </c>
      <c r="D75" s="80" t="s">
        <v>1171</v>
      </c>
      <c r="E75" s="81">
        <v>42755</v>
      </c>
      <c r="F75" s="81">
        <v>42766</v>
      </c>
      <c r="G75" s="80">
        <v>11</v>
      </c>
      <c r="H75" s="80">
        <v>1</v>
      </c>
      <c r="I75" s="80">
        <v>0</v>
      </c>
      <c r="J75" s="80">
        <v>0</v>
      </c>
      <c r="K75" s="80" t="s">
        <v>1083</v>
      </c>
      <c r="L75" s="80" t="s">
        <v>1083</v>
      </c>
    </row>
    <row r="76" spans="1:12" x14ac:dyDescent="0.25">
      <c r="A76" s="80">
        <v>4975303</v>
      </c>
      <c r="B76" s="80" t="s">
        <v>1172</v>
      </c>
      <c r="C76" s="80" t="s">
        <v>1</v>
      </c>
      <c r="D76" s="80" t="s">
        <v>1173</v>
      </c>
      <c r="E76" s="81">
        <v>42756</v>
      </c>
      <c r="F76" s="81">
        <v>42766</v>
      </c>
      <c r="G76" s="80">
        <v>10</v>
      </c>
      <c r="H76" s="80">
        <v>1</v>
      </c>
      <c r="I76" s="80">
        <v>0</v>
      </c>
      <c r="J76" s="80">
        <v>0</v>
      </c>
      <c r="K76" s="80" t="s">
        <v>1083</v>
      </c>
      <c r="L76" s="80" t="s">
        <v>1083</v>
      </c>
    </row>
    <row r="77" spans="1:12" x14ac:dyDescent="0.25">
      <c r="A77" s="80">
        <v>57429148</v>
      </c>
      <c r="B77" s="80" t="s">
        <v>1174</v>
      </c>
      <c r="C77" s="80" t="s">
        <v>1</v>
      </c>
      <c r="D77" s="80" t="s">
        <v>1175</v>
      </c>
      <c r="E77" s="81">
        <v>42756</v>
      </c>
      <c r="F77" s="81">
        <v>42766</v>
      </c>
      <c r="G77" s="80">
        <v>10</v>
      </c>
      <c r="H77" s="80">
        <v>1</v>
      </c>
      <c r="I77" s="80">
        <v>0</v>
      </c>
      <c r="J77" s="80">
        <v>0</v>
      </c>
      <c r="K77" s="80" t="s">
        <v>1083</v>
      </c>
      <c r="L77" s="80" t="s">
        <v>1083</v>
      </c>
    </row>
    <row r="78" spans="1:12" x14ac:dyDescent="0.25">
      <c r="A78" s="80">
        <v>85477701</v>
      </c>
      <c r="B78" s="80" t="s">
        <v>1059</v>
      </c>
      <c r="C78" s="80" t="s">
        <v>141</v>
      </c>
      <c r="D78" s="80" t="s">
        <v>1176</v>
      </c>
      <c r="E78" s="81">
        <v>42765</v>
      </c>
      <c r="F78" s="81">
        <v>42766</v>
      </c>
      <c r="G78" s="80">
        <v>1</v>
      </c>
      <c r="H78" s="80">
        <v>1</v>
      </c>
      <c r="I78" s="80">
        <v>0</v>
      </c>
      <c r="J78" s="80">
        <v>0</v>
      </c>
      <c r="K78" s="80" t="s">
        <v>1083</v>
      </c>
      <c r="L78" s="80" t="s">
        <v>1083</v>
      </c>
    </row>
    <row r="79" spans="1:12" x14ac:dyDescent="0.25">
      <c r="A79" s="80">
        <v>84458423</v>
      </c>
      <c r="B79" s="80" t="s">
        <v>799</v>
      </c>
      <c r="C79" s="80" t="s">
        <v>141</v>
      </c>
      <c r="D79" s="80" t="s">
        <v>1177</v>
      </c>
      <c r="E79" s="81">
        <v>42737</v>
      </c>
      <c r="F79" s="81">
        <v>42737</v>
      </c>
      <c r="G79" s="80">
        <f>F79-E79</f>
        <v>0</v>
      </c>
      <c r="H79" s="80">
        <v>1</v>
      </c>
      <c r="I79" s="80">
        <v>0</v>
      </c>
      <c r="J79" s="80">
        <v>0</v>
      </c>
      <c r="K79" s="80" t="s">
        <v>1083</v>
      </c>
      <c r="L79" s="80" t="s">
        <v>1083</v>
      </c>
    </row>
    <row r="80" spans="1:12" x14ac:dyDescent="0.25">
      <c r="A80" s="80">
        <v>36725599</v>
      </c>
      <c r="B80" s="80" t="s">
        <v>811</v>
      </c>
      <c r="C80" s="80" t="s">
        <v>141</v>
      </c>
      <c r="D80" s="80" t="s">
        <v>1178</v>
      </c>
      <c r="E80" s="81">
        <v>42737</v>
      </c>
      <c r="F80" s="81">
        <v>42737</v>
      </c>
      <c r="G80" s="80">
        <f t="shared" ref="G80:G92" si="0">F80-E80</f>
        <v>0</v>
      </c>
      <c r="H80" s="80">
        <v>1</v>
      </c>
      <c r="I80" s="80">
        <v>0</v>
      </c>
      <c r="J80" s="80">
        <v>0</v>
      </c>
      <c r="K80" s="80" t="s">
        <v>1083</v>
      </c>
      <c r="L80" s="80" t="s">
        <v>1083</v>
      </c>
    </row>
    <row r="81" spans="1:12" x14ac:dyDescent="0.25">
      <c r="A81" s="80">
        <v>1083029020</v>
      </c>
      <c r="B81" s="80" t="s">
        <v>976</v>
      </c>
      <c r="C81" s="80" t="s">
        <v>141</v>
      </c>
      <c r="D81" s="80" t="s">
        <v>1179</v>
      </c>
      <c r="E81" s="81">
        <v>42748</v>
      </c>
      <c r="F81" s="81">
        <v>42748</v>
      </c>
      <c r="G81" s="80">
        <f t="shared" si="0"/>
        <v>0</v>
      </c>
      <c r="H81" s="80">
        <v>1</v>
      </c>
      <c r="I81" s="80">
        <v>0</v>
      </c>
      <c r="J81" s="80">
        <v>0</v>
      </c>
      <c r="K81" s="80" t="s">
        <v>1083</v>
      </c>
      <c r="L81" s="80" t="s">
        <v>1083</v>
      </c>
    </row>
    <row r="82" spans="1:12" x14ac:dyDescent="0.25">
      <c r="A82" s="80">
        <v>12448238</v>
      </c>
      <c r="B82" s="80" t="s">
        <v>542</v>
      </c>
      <c r="C82" s="80" t="s">
        <v>11</v>
      </c>
      <c r="D82" s="80" t="s">
        <v>1180</v>
      </c>
      <c r="E82" s="81">
        <v>42751</v>
      </c>
      <c r="F82" s="81">
        <v>42751</v>
      </c>
      <c r="G82" s="80">
        <f t="shared" si="0"/>
        <v>0</v>
      </c>
      <c r="H82" s="80">
        <v>1</v>
      </c>
      <c r="I82" s="80">
        <v>0</v>
      </c>
      <c r="J82" s="80">
        <v>0</v>
      </c>
      <c r="K82" s="80" t="s">
        <v>1083</v>
      </c>
      <c r="L82" s="80" t="s">
        <v>1083</v>
      </c>
    </row>
    <row r="83" spans="1:12" x14ac:dyDescent="0.25">
      <c r="A83" s="80">
        <v>1082851411</v>
      </c>
      <c r="B83" s="80" t="s">
        <v>1031</v>
      </c>
      <c r="C83" s="80" t="s">
        <v>141</v>
      </c>
      <c r="D83" s="80" t="s">
        <v>1181</v>
      </c>
      <c r="E83" s="81">
        <v>42755</v>
      </c>
      <c r="F83" s="81">
        <v>42755</v>
      </c>
      <c r="G83" s="80">
        <f t="shared" si="0"/>
        <v>0</v>
      </c>
      <c r="H83" s="80">
        <v>1</v>
      </c>
      <c r="I83" s="80">
        <v>0</v>
      </c>
      <c r="J83" s="80">
        <v>0</v>
      </c>
      <c r="K83" s="80" t="s">
        <v>1083</v>
      </c>
      <c r="L83" s="80" t="s">
        <v>1083</v>
      </c>
    </row>
    <row r="84" spans="1:12" x14ac:dyDescent="0.25">
      <c r="A84" s="80">
        <v>36528904</v>
      </c>
      <c r="B84" s="80" t="s">
        <v>100</v>
      </c>
      <c r="C84" s="80" t="s">
        <v>141</v>
      </c>
      <c r="D84" s="80" t="s">
        <v>1182</v>
      </c>
      <c r="E84" s="81">
        <v>42760</v>
      </c>
      <c r="F84" s="81">
        <v>42760</v>
      </c>
      <c r="G84" s="80">
        <f t="shared" si="0"/>
        <v>0</v>
      </c>
      <c r="H84" s="80">
        <v>1</v>
      </c>
      <c r="I84" s="80">
        <v>0</v>
      </c>
      <c r="J84" s="80">
        <v>0</v>
      </c>
      <c r="K84" s="80" t="s">
        <v>1083</v>
      </c>
      <c r="L84" s="80" t="s">
        <v>1083</v>
      </c>
    </row>
    <row r="85" spans="1:12" x14ac:dyDescent="0.25">
      <c r="A85" s="80">
        <v>12633413</v>
      </c>
      <c r="B85" s="80" t="s">
        <v>129</v>
      </c>
      <c r="C85" s="80" t="s">
        <v>11</v>
      </c>
      <c r="D85" s="80" t="s">
        <v>1183</v>
      </c>
      <c r="E85" s="81">
        <v>42760</v>
      </c>
      <c r="F85" s="81">
        <v>42760</v>
      </c>
      <c r="G85" s="80">
        <f t="shared" si="0"/>
        <v>0</v>
      </c>
      <c r="H85" s="80">
        <v>1</v>
      </c>
      <c r="I85" s="80">
        <v>0</v>
      </c>
      <c r="J85" s="80">
        <v>0</v>
      </c>
      <c r="K85" s="80" t="s">
        <v>1083</v>
      </c>
      <c r="L85" s="80" t="s">
        <v>1083</v>
      </c>
    </row>
    <row r="86" spans="1:12" x14ac:dyDescent="0.25">
      <c r="A86" s="80">
        <v>1077225519</v>
      </c>
      <c r="B86" s="80" t="s">
        <v>1060</v>
      </c>
      <c r="C86" s="80" t="s">
        <v>141</v>
      </c>
      <c r="D86" s="80" t="s">
        <v>1184</v>
      </c>
      <c r="E86" s="81">
        <v>42765</v>
      </c>
      <c r="F86" s="81">
        <v>42765</v>
      </c>
      <c r="G86" s="80">
        <f t="shared" si="0"/>
        <v>0</v>
      </c>
      <c r="H86" s="80">
        <v>1</v>
      </c>
      <c r="I86" s="80">
        <v>0</v>
      </c>
      <c r="J86" s="80">
        <v>0</v>
      </c>
      <c r="K86" s="80" t="s">
        <v>1083</v>
      </c>
      <c r="L86" s="80" t="s">
        <v>1083</v>
      </c>
    </row>
    <row r="87" spans="1:12" x14ac:dyDescent="0.25">
      <c r="A87" s="80">
        <v>1205963091</v>
      </c>
      <c r="B87" s="80" t="s">
        <v>1064</v>
      </c>
      <c r="C87" s="80" t="s">
        <v>141</v>
      </c>
      <c r="D87" s="80" t="s">
        <v>1185</v>
      </c>
      <c r="E87" s="81">
        <v>42765</v>
      </c>
      <c r="F87" s="81">
        <v>42765</v>
      </c>
      <c r="G87" s="80">
        <f t="shared" si="0"/>
        <v>0</v>
      </c>
      <c r="H87" s="80">
        <v>1</v>
      </c>
      <c r="I87" s="80">
        <v>0</v>
      </c>
      <c r="J87" s="80">
        <v>0</v>
      </c>
      <c r="K87" s="80" t="s">
        <v>1083</v>
      </c>
      <c r="L87" s="80" t="s">
        <v>1083</v>
      </c>
    </row>
    <row r="88" spans="1:12" x14ac:dyDescent="0.25">
      <c r="A88" s="80">
        <v>57290193</v>
      </c>
      <c r="B88" s="80" t="s">
        <v>1066</v>
      </c>
      <c r="C88" s="80" t="s">
        <v>141</v>
      </c>
      <c r="D88" s="80" t="s">
        <v>1186</v>
      </c>
      <c r="E88" s="81">
        <v>42765</v>
      </c>
      <c r="F88" s="81">
        <v>42765</v>
      </c>
      <c r="G88" s="80">
        <f t="shared" si="0"/>
        <v>0</v>
      </c>
      <c r="H88" s="80">
        <v>1</v>
      </c>
      <c r="I88" s="80">
        <v>0</v>
      </c>
      <c r="J88" s="80">
        <v>0</v>
      </c>
      <c r="K88" s="80" t="s">
        <v>1083</v>
      </c>
      <c r="L88" s="80" t="s">
        <v>1083</v>
      </c>
    </row>
    <row r="89" spans="1:12" x14ac:dyDescent="0.25">
      <c r="A89" s="80">
        <v>36543136</v>
      </c>
      <c r="B89" s="80" t="s">
        <v>461</v>
      </c>
      <c r="C89" s="80" t="s">
        <v>141</v>
      </c>
      <c r="D89" s="80" t="s">
        <v>1187</v>
      </c>
      <c r="E89" s="81">
        <v>42765</v>
      </c>
      <c r="F89" s="81">
        <v>42765</v>
      </c>
      <c r="G89" s="80">
        <f t="shared" si="0"/>
        <v>0</v>
      </c>
      <c r="H89" s="80">
        <v>1</v>
      </c>
      <c r="I89" s="80">
        <v>0</v>
      </c>
      <c r="J89" s="80">
        <v>0</v>
      </c>
      <c r="K89" s="80" t="s">
        <v>1083</v>
      </c>
      <c r="L89" s="80" t="s">
        <v>1083</v>
      </c>
    </row>
    <row r="90" spans="1:12" x14ac:dyDescent="0.25">
      <c r="A90" s="80">
        <v>1082411490</v>
      </c>
      <c r="B90" s="80" t="s">
        <v>517</v>
      </c>
      <c r="C90" s="80" t="s">
        <v>141</v>
      </c>
      <c r="D90" s="80" t="s">
        <v>1188</v>
      </c>
      <c r="E90" s="81">
        <v>42765</v>
      </c>
      <c r="F90" s="81">
        <v>42765</v>
      </c>
      <c r="G90" s="80">
        <f t="shared" si="0"/>
        <v>0</v>
      </c>
      <c r="H90" s="80">
        <v>1</v>
      </c>
      <c r="I90" s="80">
        <v>0</v>
      </c>
      <c r="J90" s="80">
        <v>0</v>
      </c>
      <c r="K90" s="80" t="s">
        <v>1083</v>
      </c>
      <c r="L90" s="80" t="s">
        <v>1083</v>
      </c>
    </row>
    <row r="91" spans="1:12" x14ac:dyDescent="0.25">
      <c r="A91" s="80">
        <v>57426667</v>
      </c>
      <c r="B91" s="80" t="s">
        <v>660</v>
      </c>
      <c r="C91" s="80" t="s">
        <v>1</v>
      </c>
      <c r="D91" s="80" t="s">
        <v>1189</v>
      </c>
      <c r="E91" s="81">
        <v>42765</v>
      </c>
      <c r="F91" s="81">
        <v>42765</v>
      </c>
      <c r="G91" s="80">
        <f t="shared" si="0"/>
        <v>0</v>
      </c>
      <c r="H91" s="80">
        <v>1</v>
      </c>
      <c r="I91" s="80">
        <v>0</v>
      </c>
      <c r="J91" s="80">
        <v>0</v>
      </c>
      <c r="K91" s="80" t="s">
        <v>1083</v>
      </c>
      <c r="L91" s="80" t="s">
        <v>1083</v>
      </c>
    </row>
    <row r="92" spans="1:12" x14ac:dyDescent="0.25">
      <c r="A92" s="80">
        <v>1152938799</v>
      </c>
      <c r="B92" s="80" t="s">
        <v>1070</v>
      </c>
      <c r="C92" s="80" t="s">
        <v>141</v>
      </c>
      <c r="D92" s="80" t="s">
        <v>1190</v>
      </c>
      <c r="E92" s="81">
        <v>42766</v>
      </c>
      <c r="F92" s="81">
        <v>42766</v>
      </c>
      <c r="G92" s="80">
        <f t="shared" si="0"/>
        <v>0</v>
      </c>
      <c r="H92" s="80">
        <v>1</v>
      </c>
      <c r="I92" s="80">
        <v>0</v>
      </c>
      <c r="J92" s="80">
        <v>0</v>
      </c>
      <c r="K92" s="80" t="s">
        <v>1083</v>
      </c>
      <c r="L92" s="80" t="s">
        <v>1083</v>
      </c>
    </row>
    <row r="93" spans="1:12" x14ac:dyDescent="0.25">
      <c r="A93" s="82">
        <v>1687964</v>
      </c>
      <c r="B93" s="82" t="s">
        <v>1191</v>
      </c>
      <c r="C93" s="82" t="s">
        <v>7</v>
      </c>
      <c r="D93" s="82" t="s">
        <v>1192</v>
      </c>
      <c r="E93" s="83">
        <v>42748</v>
      </c>
      <c r="F93" s="84">
        <v>42755</v>
      </c>
      <c r="G93" s="82">
        <f>F93-E93</f>
        <v>7</v>
      </c>
      <c r="H93" s="82">
        <v>0</v>
      </c>
      <c r="I93" s="82">
        <v>0</v>
      </c>
      <c r="J93" s="82">
        <v>1</v>
      </c>
      <c r="K93" s="82" t="s">
        <v>1193</v>
      </c>
      <c r="L93" s="82" t="s">
        <v>1194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0.499984740745262"/>
  </sheetPr>
  <dimension ref="A1"/>
  <sheetViews>
    <sheetView showGridLines="0" tabSelected="1" workbookViewId="0">
      <selection activeCell="O21" sqref="O21"/>
    </sheetView>
  </sheetViews>
  <sheetFormatPr baseColWidth="10" defaultRowHeight="15" x14ac:dyDescent="0.25"/>
  <cols>
    <col min="9" max="9" width="11.42578125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8" tint="-0.499984740745262"/>
  </sheetPr>
  <dimension ref="B2:H38"/>
  <sheetViews>
    <sheetView showGridLines="0" topLeftCell="A4" zoomScale="80" zoomScaleNormal="80" workbookViewId="0">
      <selection activeCell="J13" sqref="J13"/>
    </sheetView>
  </sheetViews>
  <sheetFormatPr baseColWidth="10" defaultRowHeight="15" x14ac:dyDescent="0.25"/>
  <cols>
    <col min="2" max="2" width="21" customWidth="1"/>
    <col min="3" max="3" width="14.85546875" style="65" customWidth="1"/>
    <col min="4" max="5" width="10.140625" style="65" customWidth="1"/>
    <col min="6" max="6" width="8.42578125" style="32" customWidth="1"/>
    <col min="7" max="7" width="8.42578125" customWidth="1"/>
    <col min="8" max="8" width="7.140625" customWidth="1"/>
    <col min="9" max="9" width="6.5703125" customWidth="1"/>
    <col min="10" max="10" width="8.42578125" customWidth="1"/>
    <col min="11" max="11" width="16.85546875" customWidth="1"/>
    <col min="12" max="12" width="16.140625" customWidth="1"/>
    <col min="13" max="13" width="20.5703125" customWidth="1"/>
    <col min="14" max="14" width="23.140625" customWidth="1"/>
    <col min="15" max="15" width="8" customWidth="1"/>
  </cols>
  <sheetData>
    <row r="2" spans="2:8" ht="30" customHeight="1" x14ac:dyDescent="0.25">
      <c r="B2" s="86" t="s">
        <v>52</v>
      </c>
      <c r="C2" s="86"/>
      <c r="D2" s="86"/>
      <c r="E2" s="86"/>
      <c r="F2" s="86"/>
      <c r="G2" s="86"/>
      <c r="H2" s="86"/>
    </row>
    <row r="3" spans="2:8" ht="15.75" x14ac:dyDescent="0.25">
      <c r="B3" s="86">
        <v>2017</v>
      </c>
      <c r="C3" s="86"/>
      <c r="D3" s="86"/>
      <c r="E3" s="86"/>
      <c r="F3" s="86"/>
      <c r="G3" s="86"/>
      <c r="H3" s="86"/>
    </row>
    <row r="5" spans="2:8" x14ac:dyDescent="0.25">
      <c r="B5" s="63" t="s">
        <v>3</v>
      </c>
      <c r="C5" s="65" t="s">
        <v>193</v>
      </c>
      <c r="D5"/>
      <c r="E5"/>
      <c r="F5"/>
    </row>
    <row r="6" spans="2:8" x14ac:dyDescent="0.25">
      <c r="B6" s="64" t="s">
        <v>27</v>
      </c>
      <c r="C6" s="90">
        <v>17095</v>
      </c>
      <c r="D6"/>
      <c r="E6"/>
      <c r="F6"/>
    </row>
    <row r="7" spans="2:8" x14ac:dyDescent="0.25">
      <c r="B7" s="78" t="s">
        <v>4</v>
      </c>
      <c r="C7" s="90">
        <v>14.347358121330725</v>
      </c>
      <c r="D7"/>
      <c r="E7"/>
      <c r="F7"/>
    </row>
    <row r="8" spans="2:8" x14ac:dyDescent="0.25">
      <c r="B8" s="78" t="s">
        <v>26</v>
      </c>
      <c r="C8" s="90">
        <v>13.609375</v>
      </c>
      <c r="D8"/>
      <c r="E8"/>
      <c r="F8"/>
    </row>
    <row r="9" spans="2:8" x14ac:dyDescent="0.25">
      <c r="B9" s="78" t="s">
        <v>13</v>
      </c>
      <c r="C9" s="90">
        <v>8.117647058823529</v>
      </c>
      <c r="D9"/>
      <c r="E9"/>
      <c r="F9"/>
    </row>
    <row r="10" spans="2:8" x14ac:dyDescent="0.25">
      <c r="B10" s="8" t="s">
        <v>5</v>
      </c>
      <c r="C10" s="90">
        <v>13.842105263157896</v>
      </c>
      <c r="D10"/>
      <c r="E10"/>
      <c r="F10"/>
    </row>
    <row r="11" spans="2:8" x14ac:dyDescent="0.25">
      <c r="C11" s="32"/>
      <c r="D11"/>
      <c r="E11"/>
      <c r="F11"/>
    </row>
    <row r="12" spans="2:8" x14ac:dyDescent="0.25">
      <c r="C12" s="32"/>
      <c r="D12"/>
      <c r="E12"/>
      <c r="F12"/>
    </row>
    <row r="13" spans="2:8" x14ac:dyDescent="0.25">
      <c r="C13" s="32"/>
      <c r="D13"/>
      <c r="E13"/>
      <c r="F13"/>
    </row>
    <row r="14" spans="2:8" x14ac:dyDescent="0.25">
      <c r="C14" s="32"/>
      <c r="D14"/>
      <c r="E14"/>
      <c r="F14"/>
    </row>
    <row r="15" spans="2:8" x14ac:dyDescent="0.25">
      <c r="C15" s="32"/>
      <c r="D15"/>
      <c r="E15"/>
      <c r="F15"/>
    </row>
    <row r="16" spans="2:8" x14ac:dyDescent="0.25">
      <c r="C16" s="32"/>
      <c r="D16"/>
      <c r="E16"/>
      <c r="F16"/>
    </row>
    <row r="17" spans="3:6" x14ac:dyDescent="0.25">
      <c r="C17" s="32"/>
      <c r="D17"/>
      <c r="E17"/>
      <c r="F17"/>
    </row>
    <row r="18" spans="3:6" x14ac:dyDescent="0.25">
      <c r="C18" s="32"/>
      <c r="D18"/>
      <c r="E18"/>
      <c r="F18"/>
    </row>
    <row r="19" spans="3:6" x14ac:dyDescent="0.25">
      <c r="C19" s="32"/>
      <c r="D19"/>
      <c r="E19"/>
      <c r="F19"/>
    </row>
    <row r="20" spans="3:6" x14ac:dyDescent="0.25">
      <c r="C20" s="32"/>
    </row>
    <row r="21" spans="3:6" x14ac:dyDescent="0.25">
      <c r="C21" s="32"/>
    </row>
    <row r="22" spans="3:6" x14ac:dyDescent="0.25">
      <c r="C22" s="32"/>
    </row>
    <row r="23" spans="3:6" x14ac:dyDescent="0.25">
      <c r="C23" s="32"/>
    </row>
    <row r="24" spans="3:6" x14ac:dyDescent="0.25">
      <c r="C24" s="32"/>
    </row>
    <row r="25" spans="3:6" x14ac:dyDescent="0.25">
      <c r="C25" s="32"/>
    </row>
    <row r="26" spans="3:6" x14ac:dyDescent="0.25">
      <c r="C26" s="32"/>
    </row>
    <row r="27" spans="3:6" x14ac:dyDescent="0.25">
      <c r="C27" s="32"/>
    </row>
    <row r="28" spans="3:6" x14ac:dyDescent="0.25">
      <c r="C28" s="32"/>
    </row>
    <row r="29" spans="3:6" x14ac:dyDescent="0.25">
      <c r="C29" s="32"/>
    </row>
    <row r="30" spans="3:6" x14ac:dyDescent="0.25">
      <c r="C30" s="32"/>
    </row>
    <row r="31" spans="3:6" x14ac:dyDescent="0.25">
      <c r="C31" s="32"/>
    </row>
    <row r="32" spans="3:6" x14ac:dyDescent="0.25">
      <c r="C32" s="32"/>
    </row>
    <row r="33" spans="3:3" x14ac:dyDescent="0.25">
      <c r="C33" s="32"/>
    </row>
    <row r="34" spans="3:3" x14ac:dyDescent="0.25">
      <c r="C34" s="32"/>
    </row>
    <row r="35" spans="3:3" x14ac:dyDescent="0.25">
      <c r="C35" s="32"/>
    </row>
    <row r="36" spans="3:3" x14ac:dyDescent="0.25">
      <c r="C36" s="32"/>
    </row>
    <row r="37" spans="3:3" x14ac:dyDescent="0.25">
      <c r="C37" s="32"/>
    </row>
    <row r="38" spans="3:3" x14ac:dyDescent="0.25">
      <c r="C38" s="32"/>
    </row>
  </sheetData>
  <mergeCells count="2">
    <mergeCell ref="B2:H2"/>
    <mergeCell ref="B3:H3"/>
  </mergeCells>
  <pageMargins left="0.70866141732283472" right="0.70866141732283472" top="0.74803149606299213" bottom="0.74803149606299213" header="0.31496062992125984" footer="0.31496062992125984"/>
  <pageSetup paperSize="9" scale="8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8" tint="-0.499984740745262"/>
  </sheetPr>
  <dimension ref="B4:V78"/>
  <sheetViews>
    <sheetView showGridLines="0" topLeftCell="A31" workbookViewId="0">
      <selection activeCell="C10" sqref="C10:E10"/>
    </sheetView>
  </sheetViews>
  <sheetFormatPr baseColWidth="10" defaultRowHeight="12.75" x14ac:dyDescent="0.2"/>
  <cols>
    <col min="1" max="1" width="6.140625" style="4" customWidth="1"/>
    <col min="2" max="2" width="32.85546875" style="4" customWidth="1"/>
    <col min="3" max="3" width="17.28515625" style="53" customWidth="1"/>
    <col min="4" max="4" width="13" style="53" customWidth="1"/>
    <col min="5" max="5" width="10" style="53" customWidth="1"/>
    <col min="6" max="6" width="7.140625" style="34" customWidth="1"/>
    <col min="7" max="7" width="17.42578125" style="13" customWidth="1"/>
    <col min="8" max="8" width="23" style="13" customWidth="1"/>
    <col min="9" max="9" width="18.85546875" style="13" customWidth="1"/>
    <col min="10" max="10" width="17.42578125" style="4" customWidth="1"/>
    <col min="11" max="11" width="23" style="13" customWidth="1"/>
    <col min="12" max="12" width="18.5703125" style="4" customWidth="1"/>
    <col min="13" max="13" width="18.85546875" style="4" customWidth="1"/>
    <col min="14" max="14" width="20.7109375" style="4" customWidth="1"/>
    <col min="15" max="15" width="23" style="4" customWidth="1"/>
    <col min="16" max="16" width="18.5703125" style="4" customWidth="1"/>
    <col min="17" max="17" width="18.85546875" style="4" customWidth="1"/>
    <col min="18" max="18" width="20.7109375" style="4" customWidth="1"/>
    <col min="19" max="19" width="23" style="4" customWidth="1"/>
    <col min="20" max="20" width="18.5703125" style="4" customWidth="1"/>
    <col min="21" max="21" width="18.85546875" style="4" customWidth="1"/>
    <col min="22" max="22" width="7.140625" style="4" customWidth="1"/>
    <col min="23" max="16384" width="11.42578125" style="4"/>
  </cols>
  <sheetData>
    <row r="4" spans="2:22" ht="41.25" customHeight="1" x14ac:dyDescent="0.2">
      <c r="B4" s="87" t="s">
        <v>24</v>
      </c>
      <c r="C4" s="87"/>
      <c r="D4" s="87"/>
      <c r="E4" s="87"/>
      <c r="F4" s="87"/>
      <c r="G4" s="87"/>
    </row>
    <row r="5" spans="2:22" x14ac:dyDescent="0.2">
      <c r="B5" s="5"/>
      <c r="D5" s="33"/>
      <c r="E5" s="33"/>
      <c r="F5" s="35"/>
      <c r="G5" s="36"/>
    </row>
    <row r="6" spans="2:22" x14ac:dyDescent="0.2">
      <c r="B6"/>
      <c r="C6"/>
      <c r="D6" s="33"/>
      <c r="E6" s="33"/>
      <c r="F6" s="35"/>
      <c r="G6" s="36"/>
    </row>
    <row r="7" spans="2:22" x14ac:dyDescent="0.2">
      <c r="B7" s="54" t="s">
        <v>28</v>
      </c>
      <c r="C7" s="4" t="s">
        <v>27</v>
      </c>
      <c r="E7" s="62">
        <v>2017</v>
      </c>
    </row>
    <row r="9" spans="2:22" ht="15" x14ac:dyDescent="0.25">
      <c r="B9" s="9" t="s">
        <v>172</v>
      </c>
      <c r="C9" s="85" t="s">
        <v>1195</v>
      </c>
      <c r="D9" s="66"/>
      <c r="E9" s="66"/>
      <c r="F9" s="66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2:22" ht="15" x14ac:dyDescent="0.25">
      <c r="B10" s="49" t="s">
        <v>0</v>
      </c>
      <c r="C10" s="4" t="s">
        <v>13</v>
      </c>
      <c r="D10" s="4" t="s">
        <v>26</v>
      </c>
      <c r="E10" s="4" t="s">
        <v>4</v>
      </c>
      <c r="F10" s="89" t="s">
        <v>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2:22" ht="15" x14ac:dyDescent="0.25">
      <c r="B11" s="7" t="s">
        <v>9</v>
      </c>
      <c r="C11" s="66">
        <v>5.666666666666667</v>
      </c>
      <c r="D11" s="66">
        <v>13</v>
      </c>
      <c r="E11" s="66">
        <v>7.5384615384615383</v>
      </c>
      <c r="F11" s="66">
        <v>7.8913043478260869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2:22" ht="15" x14ac:dyDescent="0.25">
      <c r="B12" s="7" t="s">
        <v>144</v>
      </c>
      <c r="C12" s="66">
        <v>3.3333333333333335</v>
      </c>
      <c r="D12" s="66">
        <v>8</v>
      </c>
      <c r="E12" s="66">
        <v>11.4</v>
      </c>
      <c r="F12" s="66">
        <v>9.045454545454545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2:22" ht="15" x14ac:dyDescent="0.25">
      <c r="B13" s="7" t="s">
        <v>437</v>
      </c>
      <c r="C13" s="66"/>
      <c r="D13" s="66"/>
      <c r="E13" s="66">
        <v>2</v>
      </c>
      <c r="F13" s="66">
        <v>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2:22" ht="15" x14ac:dyDescent="0.25">
      <c r="B14" s="7" t="s">
        <v>14</v>
      </c>
      <c r="C14" s="66"/>
      <c r="D14" s="66"/>
      <c r="E14" s="66">
        <v>5.25</v>
      </c>
      <c r="F14" s="66">
        <v>5.25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2:22" ht="15" x14ac:dyDescent="0.25">
      <c r="B15" s="7" t="s">
        <v>142</v>
      </c>
      <c r="C15" s="66"/>
      <c r="D15" s="66"/>
      <c r="E15" s="66">
        <v>19</v>
      </c>
      <c r="F15" s="66">
        <v>19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2:22" ht="15" x14ac:dyDescent="0.25">
      <c r="B16" s="7" t="s">
        <v>81</v>
      </c>
      <c r="C16" s="66"/>
      <c r="D16" s="66"/>
      <c r="E16" s="66">
        <v>12.5</v>
      </c>
      <c r="F16" s="66">
        <v>12.5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2:22" ht="15" x14ac:dyDescent="0.25">
      <c r="B17" s="7" t="s">
        <v>477</v>
      </c>
      <c r="C17" s="66"/>
      <c r="D17" s="66">
        <v>7.5</v>
      </c>
      <c r="E17" s="66"/>
      <c r="F17" s="66">
        <v>7.5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2:22" ht="15" x14ac:dyDescent="0.25">
      <c r="B18" s="7" t="s">
        <v>10</v>
      </c>
      <c r="C18" s="66"/>
      <c r="D18" s="66"/>
      <c r="E18" s="66">
        <v>2.3333333333333335</v>
      </c>
      <c r="F18" s="66">
        <v>2.3333333333333335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2:22" ht="15" x14ac:dyDescent="0.25">
      <c r="B19" s="7" t="s">
        <v>69</v>
      </c>
      <c r="C19" s="66"/>
      <c r="D19" s="66">
        <v>20</v>
      </c>
      <c r="E19" s="66">
        <v>11.5</v>
      </c>
      <c r="F19" s="66">
        <v>12.714285714285714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2:22" ht="15" x14ac:dyDescent="0.25">
      <c r="B20" s="7" t="s">
        <v>128</v>
      </c>
      <c r="C20" s="66"/>
      <c r="D20" s="66"/>
      <c r="E20" s="66">
        <v>17.5</v>
      </c>
      <c r="F20" s="66">
        <v>17.5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2:22" ht="15" x14ac:dyDescent="0.25">
      <c r="B21" s="7" t="s">
        <v>12</v>
      </c>
      <c r="C21" s="66"/>
      <c r="D21" s="66">
        <v>35</v>
      </c>
      <c r="E21" s="66">
        <v>5.7142857142857144</v>
      </c>
      <c r="F21" s="66">
        <v>7.666666666666667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2:22" ht="15" x14ac:dyDescent="0.25">
      <c r="B22" s="7" t="s">
        <v>7</v>
      </c>
      <c r="C22" s="66">
        <v>7.4444444444444446</v>
      </c>
      <c r="D22" s="66">
        <v>13.833333333333334</v>
      </c>
      <c r="E22" s="66">
        <v>11.85</v>
      </c>
      <c r="F22" s="66">
        <v>11.463414634146341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2:22" ht="15" x14ac:dyDescent="0.25">
      <c r="B23" s="7" t="s">
        <v>71</v>
      </c>
      <c r="C23" s="66"/>
      <c r="D23" s="66">
        <v>5</v>
      </c>
      <c r="E23" s="66">
        <v>1</v>
      </c>
      <c r="F23" s="66">
        <v>2.3333333333333335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2:22" ht="15" x14ac:dyDescent="0.25">
      <c r="B24" s="7" t="s">
        <v>140</v>
      </c>
      <c r="C24" s="66">
        <v>10</v>
      </c>
      <c r="D24" s="66">
        <v>14.833333333333334</v>
      </c>
      <c r="E24" s="66">
        <v>21.929577464788732</v>
      </c>
      <c r="F24" s="66">
        <v>21.23076923076923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2:22" ht="15" x14ac:dyDescent="0.25">
      <c r="B25" s="7" t="s">
        <v>143</v>
      </c>
      <c r="C25" s="66">
        <v>10</v>
      </c>
      <c r="D25" s="66"/>
      <c r="E25" s="66">
        <v>19.333333333333332</v>
      </c>
      <c r="F25" s="66">
        <v>18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2:22" ht="15" x14ac:dyDescent="0.25">
      <c r="B26" s="7" t="s">
        <v>23</v>
      </c>
      <c r="C26" s="66"/>
      <c r="D26" s="66"/>
      <c r="E26" s="66">
        <v>8</v>
      </c>
      <c r="F26" s="66">
        <v>8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2:22" ht="15" x14ac:dyDescent="0.25">
      <c r="B27" s="7" t="s">
        <v>1</v>
      </c>
      <c r="C27" s="66">
        <v>11.666666666666666</v>
      </c>
      <c r="D27" s="66">
        <v>15</v>
      </c>
      <c r="E27" s="66">
        <v>17.170731707317074</v>
      </c>
      <c r="F27" s="66">
        <v>16.734767025089607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2:22" ht="15" x14ac:dyDescent="0.25">
      <c r="B28" s="7" t="s">
        <v>6</v>
      </c>
      <c r="C28" s="66"/>
      <c r="D28" s="66">
        <v>7</v>
      </c>
      <c r="E28" s="66">
        <v>0.875</v>
      </c>
      <c r="F28" s="66">
        <v>1.5555555555555556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2:22" ht="15" x14ac:dyDescent="0.25">
      <c r="B29" s="7" t="s">
        <v>11</v>
      </c>
      <c r="C29" s="66">
        <v>8.6666666666666661</v>
      </c>
      <c r="D29" s="66">
        <v>6.5</v>
      </c>
      <c r="E29" s="66">
        <v>10.666666666666666</v>
      </c>
      <c r="F29" s="66">
        <v>9.935483870967742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2:22" ht="15" x14ac:dyDescent="0.25">
      <c r="B30" s="7" t="s">
        <v>141</v>
      </c>
      <c r="C30" s="66">
        <v>6.6578947368421053</v>
      </c>
      <c r="D30" s="66">
        <v>13.266666666666667</v>
      </c>
      <c r="E30" s="66">
        <v>13.041570438799075</v>
      </c>
      <c r="F30" s="66">
        <v>12.610169491525424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2:22" ht="15" x14ac:dyDescent="0.25">
      <c r="B31" s="7" t="s">
        <v>8</v>
      </c>
      <c r="C31" s="66">
        <v>12.444444444444445</v>
      </c>
      <c r="D31" s="66">
        <v>15.5</v>
      </c>
      <c r="E31" s="66">
        <v>17.16</v>
      </c>
      <c r="F31" s="66">
        <v>16.608000000000001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2:22" ht="15" x14ac:dyDescent="0.25">
      <c r="B32" s="48" t="s">
        <v>5</v>
      </c>
      <c r="C32" s="66">
        <v>8.117647058823529</v>
      </c>
      <c r="D32" s="66">
        <v>13.609375</v>
      </c>
      <c r="E32" s="66">
        <v>14.347358121330725</v>
      </c>
      <c r="F32" s="66">
        <v>13.842105263157896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2:14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ht="15" x14ac:dyDescent="0.25">
      <c r="B36"/>
      <c r="C36"/>
      <c r="D36"/>
      <c r="E36"/>
      <c r="F36"/>
      <c r="G36"/>
      <c r="H36"/>
      <c r="I36"/>
      <c r="J36"/>
      <c r="K36"/>
      <c r="L36"/>
      <c r="M36"/>
    </row>
    <row r="37" spans="2:14" ht="15" x14ac:dyDescent="0.25">
      <c r="B37"/>
      <c r="C37"/>
      <c r="D37"/>
      <c r="E37"/>
      <c r="F37"/>
      <c r="G37"/>
      <c r="H37"/>
      <c r="I37"/>
      <c r="J37"/>
      <c r="K37"/>
    </row>
    <row r="38" spans="2:14" ht="15" x14ac:dyDescent="0.25">
      <c r="B38"/>
      <c r="C38" s="52"/>
      <c r="D38" s="52"/>
      <c r="E38" s="52"/>
      <c r="F38"/>
      <c r="G38"/>
      <c r="H38"/>
      <c r="I38"/>
      <c r="J38"/>
      <c r="K38"/>
    </row>
    <row r="39" spans="2:14" ht="15" x14ac:dyDescent="0.25">
      <c r="B39"/>
      <c r="C39" s="52"/>
      <c r="D39" s="52"/>
      <c r="E39" s="52"/>
      <c r="F39"/>
      <c r="G39"/>
      <c r="H39"/>
      <c r="I39"/>
      <c r="J39"/>
      <c r="K39"/>
    </row>
    <row r="40" spans="2:14" ht="15" x14ac:dyDescent="0.25">
      <c r="B40"/>
      <c r="C40" s="52"/>
      <c r="D40" s="52"/>
      <c r="E40" s="52"/>
      <c r="F40"/>
      <c r="G40"/>
      <c r="H40"/>
      <c r="I40"/>
      <c r="J40"/>
      <c r="K40"/>
    </row>
    <row r="41" spans="2:14" ht="15" x14ac:dyDescent="0.25">
      <c r="B41"/>
      <c r="C41" s="52"/>
      <c r="D41" s="52"/>
      <c r="E41" s="52"/>
      <c r="F41"/>
      <c r="G41"/>
      <c r="H41"/>
      <c r="I41"/>
      <c r="J41"/>
      <c r="K41"/>
    </row>
    <row r="42" spans="2:14" ht="15" x14ac:dyDescent="0.25">
      <c r="B42"/>
      <c r="C42" s="52"/>
      <c r="D42" s="52"/>
      <c r="E42" s="52"/>
      <c r="F42"/>
      <c r="G42"/>
      <c r="H42"/>
      <c r="I42"/>
      <c r="J42"/>
      <c r="K42"/>
    </row>
    <row r="43" spans="2:14" ht="15" x14ac:dyDescent="0.25">
      <c r="B43"/>
      <c r="C43" s="52"/>
      <c r="D43" s="52"/>
      <c r="E43" s="52"/>
      <c r="F43"/>
      <c r="G43"/>
      <c r="H43"/>
      <c r="I43"/>
      <c r="J43"/>
      <c r="K43"/>
    </row>
    <row r="44" spans="2:14" ht="15" x14ac:dyDescent="0.25">
      <c r="B44"/>
      <c r="C44" s="52"/>
      <c r="D44" s="52"/>
      <c r="E44" s="52"/>
      <c r="F44"/>
      <c r="G44"/>
      <c r="H44"/>
      <c r="I44"/>
      <c r="J44"/>
      <c r="K44"/>
    </row>
    <row r="45" spans="2:14" ht="15" x14ac:dyDescent="0.25">
      <c r="B45"/>
      <c r="C45" s="52"/>
      <c r="D45" s="52"/>
      <c r="E45" s="52"/>
      <c r="F45"/>
      <c r="G45"/>
      <c r="H45"/>
      <c r="I45"/>
      <c r="J45"/>
      <c r="K45"/>
    </row>
    <row r="46" spans="2:14" ht="15" x14ac:dyDescent="0.25">
      <c r="B46"/>
      <c r="C46" s="52"/>
      <c r="D46" s="52"/>
      <c r="E46" s="52"/>
      <c r="F46"/>
      <c r="G46"/>
      <c r="H46"/>
      <c r="I46"/>
      <c r="J46"/>
      <c r="K46"/>
    </row>
    <row r="47" spans="2:14" ht="15" x14ac:dyDescent="0.25">
      <c r="B47"/>
      <c r="C47" s="52"/>
      <c r="D47" s="52"/>
      <c r="E47" s="52"/>
      <c r="F47"/>
      <c r="G47"/>
      <c r="H47"/>
      <c r="I47"/>
      <c r="J47"/>
      <c r="K47"/>
    </row>
    <row r="48" spans="2:14" ht="15" x14ac:dyDescent="0.25">
      <c r="B48"/>
      <c r="C48" s="52"/>
      <c r="D48" s="52"/>
      <c r="E48" s="52"/>
      <c r="F48"/>
      <c r="G48"/>
      <c r="H48"/>
      <c r="I48"/>
      <c r="J48"/>
      <c r="K48"/>
    </row>
    <row r="49" spans="2:11" ht="15" x14ac:dyDescent="0.25">
      <c r="B49"/>
      <c r="C49" s="52"/>
      <c r="D49" s="52"/>
      <c r="E49" s="52"/>
      <c r="F49"/>
      <c r="G49"/>
      <c r="H49"/>
      <c r="I49"/>
      <c r="J49"/>
      <c r="K49"/>
    </row>
    <row r="50" spans="2:11" ht="15" x14ac:dyDescent="0.25">
      <c r="B50"/>
      <c r="C50" s="52"/>
      <c r="D50" s="52"/>
      <c r="E50" s="52"/>
      <c r="F50"/>
      <c r="G50"/>
      <c r="H50"/>
      <c r="I50"/>
      <c r="J50"/>
      <c r="K50"/>
    </row>
    <row r="51" spans="2:11" ht="15" x14ac:dyDescent="0.25">
      <c r="B51"/>
      <c r="C51" s="52"/>
      <c r="D51" s="52"/>
      <c r="E51" s="52"/>
      <c r="F51"/>
      <c r="G51"/>
      <c r="H51"/>
      <c r="I51"/>
      <c r="J51"/>
      <c r="K51"/>
    </row>
    <row r="52" spans="2:11" ht="15" x14ac:dyDescent="0.25">
      <c r="B52"/>
      <c r="C52" s="52"/>
      <c r="D52" s="52"/>
      <c r="E52" s="52"/>
      <c r="F52"/>
      <c r="G52"/>
      <c r="H52"/>
      <c r="I52"/>
      <c r="J52"/>
      <c r="K52"/>
    </row>
    <row r="53" spans="2:11" ht="15" x14ac:dyDescent="0.25">
      <c r="B53"/>
      <c r="C53" s="52"/>
      <c r="D53" s="52"/>
      <c r="E53" s="52"/>
      <c r="F53"/>
      <c r="G53"/>
      <c r="H53"/>
      <c r="I53"/>
      <c r="J53"/>
      <c r="K53"/>
    </row>
    <row r="54" spans="2:11" ht="15" x14ac:dyDescent="0.25">
      <c r="B54"/>
      <c r="C54" s="52"/>
      <c r="D54" s="52"/>
      <c r="E54" s="52"/>
      <c r="F54"/>
      <c r="G54"/>
      <c r="H54"/>
      <c r="I54"/>
      <c r="J54"/>
      <c r="K54"/>
    </row>
    <row r="55" spans="2:11" ht="15" x14ac:dyDescent="0.25">
      <c r="B55"/>
      <c r="C55" s="52"/>
      <c r="D55" s="52"/>
      <c r="E55" s="52"/>
      <c r="F55"/>
      <c r="G55"/>
      <c r="H55"/>
      <c r="I55"/>
      <c r="J55"/>
      <c r="K55"/>
    </row>
    <row r="56" spans="2:11" ht="15" x14ac:dyDescent="0.25">
      <c r="B56"/>
      <c r="C56" s="52"/>
      <c r="D56" s="52"/>
      <c r="E56" s="52"/>
      <c r="F56"/>
      <c r="G56"/>
      <c r="H56"/>
      <c r="I56"/>
      <c r="J56"/>
      <c r="K56"/>
    </row>
    <row r="57" spans="2:11" ht="15" x14ac:dyDescent="0.25">
      <c r="B57"/>
      <c r="C57" s="52"/>
      <c r="D57" s="52"/>
      <c r="E57" s="52"/>
      <c r="F57"/>
      <c r="G57"/>
      <c r="H57"/>
      <c r="I57"/>
      <c r="J57"/>
      <c r="K57"/>
    </row>
    <row r="58" spans="2:11" ht="15" x14ac:dyDescent="0.25">
      <c r="B58"/>
      <c r="C58" s="52"/>
      <c r="D58" s="52"/>
      <c r="E58" s="52"/>
      <c r="F58"/>
      <c r="G58"/>
      <c r="H58"/>
      <c r="I58"/>
      <c r="J58"/>
      <c r="K58"/>
    </row>
    <row r="59" spans="2:11" ht="15" x14ac:dyDescent="0.25">
      <c r="B59"/>
      <c r="C59" s="52"/>
      <c r="D59" s="52"/>
      <c r="E59" s="52"/>
      <c r="F59"/>
      <c r="G59"/>
      <c r="H59"/>
      <c r="I59"/>
      <c r="J59"/>
      <c r="K59"/>
    </row>
    <row r="60" spans="2:11" ht="15" x14ac:dyDescent="0.25">
      <c r="B60"/>
      <c r="C60" s="52"/>
      <c r="D60" s="52"/>
      <c r="E60" s="52"/>
      <c r="F60"/>
      <c r="G60"/>
      <c r="H60"/>
      <c r="I60"/>
      <c r="J60"/>
      <c r="K60"/>
    </row>
    <row r="61" spans="2:11" ht="15" x14ac:dyDescent="0.25">
      <c r="B61"/>
      <c r="C61" s="52"/>
      <c r="D61" s="52"/>
      <c r="E61" s="52"/>
      <c r="F61"/>
      <c r="G61"/>
      <c r="H61"/>
      <c r="I61"/>
      <c r="J61"/>
      <c r="K61"/>
    </row>
    <row r="62" spans="2:11" ht="15" x14ac:dyDescent="0.25">
      <c r="B62"/>
      <c r="C62" s="52"/>
      <c r="D62" s="52"/>
      <c r="E62" s="52"/>
      <c r="F62"/>
      <c r="G62"/>
      <c r="H62"/>
      <c r="I62"/>
      <c r="J62"/>
      <c r="K62"/>
    </row>
    <row r="63" spans="2:11" ht="15" x14ac:dyDescent="0.25">
      <c r="B63"/>
      <c r="C63" s="52"/>
      <c r="D63" s="52"/>
      <c r="E63" s="52"/>
      <c r="F63"/>
      <c r="G63"/>
      <c r="H63"/>
      <c r="I63"/>
      <c r="J63"/>
      <c r="K63"/>
    </row>
    <row r="64" spans="2:11" ht="15" x14ac:dyDescent="0.25">
      <c r="B64"/>
      <c r="C64" s="52"/>
      <c r="D64" s="52"/>
      <c r="E64" s="52"/>
      <c r="F64"/>
      <c r="G64"/>
      <c r="H64"/>
      <c r="I64"/>
      <c r="J64"/>
      <c r="K64"/>
    </row>
    <row r="65" spans="2:11" ht="15" x14ac:dyDescent="0.25">
      <c r="B65"/>
      <c r="C65" s="52"/>
      <c r="D65" s="52"/>
      <c r="E65" s="52"/>
      <c r="F65"/>
      <c r="G65"/>
      <c r="H65"/>
      <c r="I65"/>
      <c r="J65"/>
      <c r="K65"/>
    </row>
    <row r="66" spans="2:11" ht="15" x14ac:dyDescent="0.25">
      <c r="B66"/>
      <c r="C66" s="52"/>
      <c r="D66" s="52"/>
      <c r="E66" s="52"/>
      <c r="F66"/>
      <c r="G66"/>
      <c r="H66"/>
      <c r="I66"/>
      <c r="J66"/>
      <c r="K66"/>
    </row>
    <row r="67" spans="2:11" ht="15" x14ac:dyDescent="0.25">
      <c r="B67"/>
      <c r="C67" s="52"/>
      <c r="D67" s="52"/>
      <c r="E67" s="52"/>
      <c r="F67"/>
      <c r="G67"/>
      <c r="H67"/>
      <c r="I67"/>
      <c r="J67"/>
      <c r="K67"/>
    </row>
    <row r="68" spans="2:11" ht="15" x14ac:dyDescent="0.25">
      <c r="B68"/>
      <c r="C68" s="52"/>
      <c r="D68" s="52"/>
      <c r="E68" s="52"/>
      <c r="F68"/>
      <c r="G68"/>
      <c r="H68"/>
      <c r="I68"/>
      <c r="J68"/>
      <c r="K68"/>
    </row>
    <row r="69" spans="2:11" ht="15" x14ac:dyDescent="0.25">
      <c r="B69"/>
      <c r="C69" s="52"/>
      <c r="D69" s="52"/>
      <c r="E69" s="52"/>
      <c r="F69"/>
      <c r="G69"/>
      <c r="H69"/>
      <c r="I69"/>
      <c r="J69"/>
      <c r="K69"/>
    </row>
    <row r="70" spans="2:11" ht="15" x14ac:dyDescent="0.25">
      <c r="B70"/>
      <c r="C70" s="52"/>
      <c r="D70" s="52"/>
      <c r="E70" s="52"/>
      <c r="F70"/>
      <c r="G70"/>
      <c r="H70"/>
      <c r="I70"/>
      <c r="J70"/>
      <c r="K70"/>
    </row>
    <row r="71" spans="2:11" ht="15" x14ac:dyDescent="0.25">
      <c r="B71"/>
      <c r="C71" s="52"/>
      <c r="D71" s="52"/>
      <c r="E71" s="52"/>
      <c r="F71"/>
      <c r="G71"/>
      <c r="H71"/>
      <c r="I71"/>
      <c r="J71"/>
      <c r="K71"/>
    </row>
    <row r="72" spans="2:11" ht="15" x14ac:dyDescent="0.25">
      <c r="B72"/>
      <c r="C72" s="52"/>
      <c r="D72" s="52"/>
      <c r="E72" s="52"/>
      <c r="F72"/>
      <c r="G72"/>
      <c r="H72"/>
      <c r="I72"/>
      <c r="J72"/>
      <c r="K72"/>
    </row>
    <row r="73" spans="2:11" ht="15" x14ac:dyDescent="0.25">
      <c r="B73"/>
      <c r="C73" s="52"/>
      <c r="D73" s="52"/>
      <c r="E73" s="52"/>
      <c r="F73"/>
      <c r="G73"/>
      <c r="H73"/>
      <c r="I73"/>
      <c r="J73"/>
      <c r="K73"/>
    </row>
    <row r="74" spans="2:11" ht="15" x14ac:dyDescent="0.25">
      <c r="B74"/>
      <c r="C74" s="52"/>
      <c r="D74" s="52"/>
      <c r="E74" s="52"/>
      <c r="F74"/>
      <c r="G74"/>
      <c r="H74"/>
      <c r="I74"/>
      <c r="J74"/>
      <c r="K74"/>
    </row>
    <row r="75" spans="2:11" ht="15" x14ac:dyDescent="0.25">
      <c r="B75"/>
      <c r="C75" s="52"/>
      <c r="D75" s="52"/>
      <c r="E75" s="52"/>
      <c r="F75"/>
      <c r="G75"/>
      <c r="H75"/>
      <c r="I75"/>
      <c r="J75"/>
      <c r="K75"/>
    </row>
    <row r="76" spans="2:11" ht="15" x14ac:dyDescent="0.25">
      <c r="B76"/>
      <c r="C76" s="52"/>
      <c r="D76" s="52"/>
      <c r="E76" s="52"/>
      <c r="F76"/>
      <c r="G76"/>
      <c r="H76"/>
      <c r="I76"/>
      <c r="J76"/>
      <c r="K76"/>
    </row>
    <row r="77" spans="2:11" ht="15" x14ac:dyDescent="0.25">
      <c r="B77"/>
      <c r="C77" s="52"/>
      <c r="D77" s="52"/>
      <c r="E77" s="52"/>
      <c r="F77"/>
      <c r="G77"/>
      <c r="H77"/>
      <c r="I77"/>
      <c r="J77"/>
      <c r="K77"/>
    </row>
    <row r="78" spans="2:11" ht="15" x14ac:dyDescent="0.25">
      <c r="B78"/>
      <c r="C78" s="52"/>
      <c r="D78" s="52"/>
      <c r="E78" s="52"/>
      <c r="F78"/>
      <c r="G78"/>
      <c r="H78"/>
      <c r="I78"/>
      <c r="J78"/>
      <c r="K78"/>
    </row>
  </sheetData>
  <mergeCells count="1">
    <mergeCell ref="B4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8" tint="-0.499984740745262"/>
  </sheetPr>
  <dimension ref="B3:AB135"/>
  <sheetViews>
    <sheetView showGridLines="0" workbookViewId="0">
      <selection activeCell="C12" sqref="C12"/>
    </sheetView>
  </sheetViews>
  <sheetFormatPr baseColWidth="10" defaultRowHeight="12.75" x14ac:dyDescent="0.2"/>
  <cols>
    <col min="1" max="1" width="11.42578125" style="4"/>
    <col min="2" max="2" width="28.5703125" style="4" customWidth="1"/>
    <col min="3" max="3" width="11.5703125" style="12" customWidth="1"/>
    <col min="4" max="4" width="16.140625" style="45" customWidth="1"/>
    <col min="5" max="5" width="16.140625" style="4" customWidth="1"/>
    <col min="6" max="6" width="19.140625" style="4" customWidth="1"/>
    <col min="7" max="7" width="19.42578125" style="4" customWidth="1"/>
    <col min="8" max="8" width="6.140625" style="4" bestFit="1" customWidth="1"/>
    <col min="9" max="9" width="7.140625" style="4" customWidth="1"/>
    <col min="10" max="10" width="8" style="4" bestFit="1" customWidth="1"/>
    <col min="11" max="11" width="10.7109375" style="4" bestFit="1" customWidth="1"/>
    <col min="12" max="12" width="8.5703125" style="4" bestFit="1" customWidth="1"/>
    <col min="13" max="13" width="10.85546875" style="4" bestFit="1" customWidth="1"/>
    <col min="14" max="14" width="12.140625" style="4" customWidth="1"/>
    <col min="15" max="15" width="7.140625" style="4" customWidth="1"/>
    <col min="16" max="16" width="12.5703125" style="4" bestFit="1" customWidth="1"/>
    <col min="17" max="17" width="8.7109375" style="4" customWidth="1"/>
    <col min="18" max="18" width="12.5703125" style="4" bestFit="1" customWidth="1"/>
    <col min="19" max="19" width="8.7109375" style="4" customWidth="1"/>
    <col min="20" max="20" width="12.5703125" style="4" bestFit="1" customWidth="1"/>
    <col min="21" max="21" width="10.28515625" style="4" customWidth="1"/>
    <col min="22" max="22" width="12.5703125" style="4" bestFit="1" customWidth="1"/>
    <col min="23" max="23" width="10.42578125" style="4" customWidth="1"/>
    <col min="24" max="24" width="12.5703125" style="4" bestFit="1" customWidth="1"/>
    <col min="25" max="25" width="9.28515625" style="4" customWidth="1"/>
    <col min="26" max="26" width="12.5703125" style="4" bestFit="1" customWidth="1"/>
    <col min="27" max="27" width="14.140625" style="4" bestFit="1" customWidth="1"/>
    <col min="28" max="28" width="18.140625" style="4" bestFit="1" customWidth="1"/>
    <col min="29" max="16384" width="11.42578125" style="4"/>
  </cols>
  <sheetData>
    <row r="3" spans="2:28" ht="27.75" customHeight="1" x14ac:dyDescent="0.2">
      <c r="B3" s="86" t="s">
        <v>32</v>
      </c>
      <c r="C3" s="86"/>
      <c r="D3" s="86"/>
      <c r="E3" s="86"/>
      <c r="F3" s="86"/>
      <c r="G3" s="86"/>
    </row>
    <row r="4" spans="2:28" ht="15" x14ac:dyDescent="0.25">
      <c r="B4"/>
      <c r="C4"/>
      <c r="D4" s="33"/>
      <c r="E4" s="5"/>
      <c r="F4" s="5"/>
      <c r="G4" s="6"/>
    </row>
    <row r="5" spans="2:28" x14ac:dyDescent="0.2">
      <c r="B5"/>
      <c r="C5"/>
      <c r="F5" s="62">
        <v>2017</v>
      </c>
    </row>
    <row r="7" spans="2:28" ht="25.5" x14ac:dyDescent="0.25">
      <c r="B7" s="14" t="s">
        <v>0</v>
      </c>
      <c r="C7" s="91" t="s">
        <v>176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2:28" ht="15" x14ac:dyDescent="0.25">
      <c r="B8" s="7" t="s">
        <v>9</v>
      </c>
      <c r="C8" s="11">
        <v>2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2:28" ht="15" x14ac:dyDescent="0.25">
      <c r="B9" s="7" t="s">
        <v>144</v>
      </c>
      <c r="C9" s="11">
        <v>1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2:28" ht="15" x14ac:dyDescent="0.25">
      <c r="B10" s="7" t="s">
        <v>142</v>
      </c>
      <c r="C10" s="11">
        <v>1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2:28" ht="15" x14ac:dyDescent="0.25">
      <c r="B11" s="7" t="s">
        <v>10</v>
      </c>
      <c r="C11" s="11">
        <v>2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2:28" ht="15" x14ac:dyDescent="0.25">
      <c r="B12" s="7" t="s">
        <v>12</v>
      </c>
      <c r="C12" s="11">
        <v>1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2:28" ht="15" x14ac:dyDescent="0.25">
      <c r="B13" s="7" t="s">
        <v>7</v>
      </c>
      <c r="C13" s="11">
        <v>5.5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2:28" ht="15" x14ac:dyDescent="0.25">
      <c r="B14" s="7" t="s">
        <v>140</v>
      </c>
      <c r="C14" s="11">
        <v>10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2:28" ht="15" x14ac:dyDescent="0.25">
      <c r="B15" s="7" t="s">
        <v>1</v>
      </c>
      <c r="C15" s="11">
        <v>5.0454545454545459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2:28" ht="15" x14ac:dyDescent="0.25">
      <c r="B16" s="7" t="s">
        <v>6</v>
      </c>
      <c r="C16" s="11">
        <v>1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2:28" ht="15" x14ac:dyDescent="0.25">
      <c r="B17" s="7" t="s">
        <v>11</v>
      </c>
      <c r="C17" s="11">
        <v>0.66666666666666663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2:28" ht="15" x14ac:dyDescent="0.25">
      <c r="B18" s="7" t="s">
        <v>141</v>
      </c>
      <c r="C18" s="11">
        <v>4.3636363636363633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2:28" ht="15" x14ac:dyDescent="0.25">
      <c r="B19" s="7" t="s">
        <v>8</v>
      </c>
      <c r="C19" s="11">
        <v>6.6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2:28" ht="15" x14ac:dyDescent="0.25">
      <c r="B20" s="7" t="s">
        <v>5</v>
      </c>
      <c r="C20" s="11">
        <v>4.3913043478260869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2:28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2:28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2:28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2:28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2:28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2:28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2:28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2:28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2:28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2:28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2:28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2:15" ht="15" x14ac:dyDescent="0.25">
      <c r="B33"/>
      <c r="C33"/>
      <c r="D33"/>
      <c r="E33"/>
      <c r="F33"/>
      <c r="G33"/>
      <c r="H33"/>
      <c r="I33"/>
      <c r="J33" s="1"/>
      <c r="K33" s="1"/>
      <c r="L33" s="1"/>
      <c r="M33" s="1"/>
      <c r="N33" s="1"/>
    </row>
    <row r="34" spans="2:15" ht="15" x14ac:dyDescent="0.25">
      <c r="B34"/>
      <c r="C34"/>
      <c r="D34"/>
      <c r="E34"/>
      <c r="F34" s="22"/>
      <c r="G34" s="20"/>
      <c r="H34" s="1"/>
      <c r="I34" s="1"/>
      <c r="J34" s="1"/>
      <c r="K34" s="1"/>
      <c r="L34" s="1"/>
      <c r="M34" s="1"/>
      <c r="N34" s="1"/>
    </row>
    <row r="35" spans="2:15" ht="15" x14ac:dyDescent="0.25">
      <c r="B35"/>
      <c r="C35"/>
      <c r="D35"/>
      <c r="E35"/>
      <c r="F35" s="22"/>
      <c r="G35" s="20"/>
      <c r="H35" s="1"/>
      <c r="I35" s="1"/>
      <c r="J35" s="1"/>
      <c r="K35" s="1"/>
      <c r="L35" s="1"/>
      <c r="M35" s="1"/>
      <c r="N35" s="1"/>
    </row>
    <row r="36" spans="2:15" ht="15" x14ac:dyDescent="0.25">
      <c r="B36"/>
      <c r="C36"/>
      <c r="D36"/>
      <c r="E36"/>
      <c r="H36" s="1"/>
      <c r="I36" s="1"/>
      <c r="J36" s="1"/>
      <c r="K36" s="1"/>
      <c r="L36" s="1"/>
      <c r="M36" s="1"/>
      <c r="N36" s="1"/>
    </row>
    <row r="37" spans="2:15" ht="15" x14ac:dyDescent="0.25">
      <c r="B37"/>
      <c r="C37"/>
      <c r="D37"/>
      <c r="E37"/>
      <c r="F37" s="22"/>
      <c r="G37" s="20"/>
      <c r="H37" s="1"/>
      <c r="I37" s="1"/>
      <c r="J37" s="1"/>
      <c r="K37" s="1"/>
      <c r="L37" s="1"/>
      <c r="M37" s="1"/>
      <c r="N37" s="1"/>
    </row>
    <row r="38" spans="2:15" ht="15" x14ac:dyDescent="0.25">
      <c r="B38" s="21"/>
      <c r="C38" s="21"/>
      <c r="D38" s="22"/>
      <c r="E38" s="23"/>
      <c r="F38" s="22"/>
      <c r="G38" s="20"/>
      <c r="H38" s="1"/>
      <c r="I38" s="1"/>
      <c r="J38" s="1"/>
      <c r="K38" s="1"/>
      <c r="L38" s="1"/>
      <c r="M38" s="1"/>
      <c r="N38" s="1"/>
    </row>
    <row r="39" spans="2:15" s="67" customFormat="1" ht="15.75" customHeight="1" x14ac:dyDescent="0.2">
      <c r="B39" s="16" t="s">
        <v>28</v>
      </c>
      <c r="C39" s="16" t="s">
        <v>27</v>
      </c>
      <c r="D39" s="16" t="s">
        <v>2</v>
      </c>
      <c r="E39" s="16" t="s">
        <v>37</v>
      </c>
      <c r="F39" s="16" t="s">
        <v>38</v>
      </c>
      <c r="G39" s="16" t="s">
        <v>39</v>
      </c>
      <c r="H39" s="16" t="s">
        <v>40</v>
      </c>
      <c r="I39" s="16" t="s">
        <v>41</v>
      </c>
      <c r="J39" s="16" t="s">
        <v>42</v>
      </c>
      <c r="K39" s="16" t="s">
        <v>43</v>
      </c>
      <c r="L39" s="16" t="s">
        <v>44</v>
      </c>
      <c r="M39" s="16" t="s">
        <v>45</v>
      </c>
      <c r="N39" s="16" t="s">
        <v>46</v>
      </c>
    </row>
    <row r="40" spans="2:15" ht="25.5" x14ac:dyDescent="0.2">
      <c r="B40" s="40" t="s">
        <v>65</v>
      </c>
      <c r="C40" s="68">
        <v>7</v>
      </c>
      <c r="D40" s="68">
        <v>7</v>
      </c>
      <c r="E40" s="68">
        <v>4</v>
      </c>
      <c r="F40" s="68">
        <v>7</v>
      </c>
      <c r="G40" s="68">
        <v>6</v>
      </c>
      <c r="H40" s="68">
        <v>11</v>
      </c>
      <c r="I40" s="68">
        <v>4</v>
      </c>
      <c r="J40" s="68">
        <v>4</v>
      </c>
      <c r="K40" s="68">
        <v>4</v>
      </c>
      <c r="L40" s="68">
        <v>8</v>
      </c>
      <c r="M40" s="68">
        <v>9</v>
      </c>
      <c r="N40" s="68">
        <v>6</v>
      </c>
      <c r="O40" s="55"/>
    </row>
    <row r="41" spans="2:15" x14ac:dyDescent="0.2">
      <c r="B41" s="40" t="s">
        <v>54</v>
      </c>
      <c r="C41" s="68">
        <v>30</v>
      </c>
      <c r="D41" s="68">
        <v>30</v>
      </c>
      <c r="E41" s="68">
        <v>30</v>
      </c>
      <c r="F41" s="68">
        <v>30</v>
      </c>
      <c r="G41" s="68">
        <v>30</v>
      </c>
      <c r="H41" s="68">
        <v>30</v>
      </c>
      <c r="I41" s="68">
        <v>30</v>
      </c>
      <c r="J41" s="68">
        <v>30</v>
      </c>
      <c r="K41" s="68">
        <v>30</v>
      </c>
      <c r="L41" s="68">
        <v>30</v>
      </c>
      <c r="M41" s="68">
        <v>30</v>
      </c>
      <c r="N41" s="68">
        <v>30</v>
      </c>
    </row>
    <row r="42" spans="2:15" ht="15" x14ac:dyDescent="0.25">
      <c r="B42"/>
      <c r="C42"/>
      <c r="D42"/>
      <c r="E42"/>
    </row>
    <row r="43" spans="2:15" ht="15" x14ac:dyDescent="0.25">
      <c r="B43"/>
      <c r="C43"/>
      <c r="D43"/>
      <c r="E43"/>
    </row>
    <row r="44" spans="2:15" ht="15" x14ac:dyDescent="0.25">
      <c r="B44"/>
      <c r="C44"/>
      <c r="D44"/>
      <c r="E44"/>
    </row>
    <row r="45" spans="2:15" ht="15" x14ac:dyDescent="0.25">
      <c r="B45"/>
      <c r="C45"/>
      <c r="D45"/>
      <c r="E45"/>
    </row>
    <row r="46" spans="2:15" ht="15" x14ac:dyDescent="0.25">
      <c r="B46"/>
      <c r="C46"/>
      <c r="D46"/>
      <c r="E46"/>
    </row>
    <row r="47" spans="2:15" ht="15" x14ac:dyDescent="0.25">
      <c r="B47"/>
      <c r="C47"/>
      <c r="D47"/>
      <c r="E47"/>
    </row>
    <row r="48" spans="2:15" ht="15" x14ac:dyDescent="0.25">
      <c r="B48"/>
      <c r="C48"/>
      <c r="D48"/>
      <c r="E48"/>
    </row>
    <row r="49" spans="2:5" ht="15" x14ac:dyDescent="0.25">
      <c r="B49"/>
      <c r="C49"/>
      <c r="D49"/>
      <c r="E49"/>
    </row>
    <row r="50" spans="2:5" ht="15" x14ac:dyDescent="0.25">
      <c r="B50"/>
      <c r="C50"/>
      <c r="D50"/>
      <c r="E50"/>
    </row>
    <row r="51" spans="2:5" ht="15" x14ac:dyDescent="0.25">
      <c r="B51"/>
      <c r="C51"/>
      <c r="D51"/>
      <c r="E51"/>
    </row>
    <row r="52" spans="2:5" ht="15" x14ac:dyDescent="0.25">
      <c r="B52"/>
      <c r="C52"/>
      <c r="D52"/>
      <c r="E52"/>
    </row>
    <row r="53" spans="2:5" ht="15" x14ac:dyDescent="0.25">
      <c r="B53"/>
      <c r="C53"/>
      <c r="D53"/>
      <c r="E53"/>
    </row>
    <row r="54" spans="2:5" ht="15" x14ac:dyDescent="0.25">
      <c r="B54"/>
      <c r="C54"/>
      <c r="D54"/>
      <c r="E54"/>
    </row>
    <row r="55" spans="2:5" ht="15" x14ac:dyDescent="0.25">
      <c r="B55"/>
      <c r="C55"/>
      <c r="D55"/>
      <c r="E55"/>
    </row>
    <row r="56" spans="2:5" ht="15" x14ac:dyDescent="0.25">
      <c r="B56"/>
      <c r="C56"/>
      <c r="D56"/>
      <c r="E56"/>
    </row>
    <row r="57" spans="2:5" ht="15" x14ac:dyDescent="0.25">
      <c r="B57"/>
      <c r="C57"/>
      <c r="D57"/>
      <c r="E57"/>
    </row>
    <row r="58" spans="2:5" ht="15" x14ac:dyDescent="0.25">
      <c r="B58"/>
      <c r="C58"/>
      <c r="D58"/>
      <c r="E58"/>
    </row>
    <row r="59" spans="2:5" ht="15" x14ac:dyDescent="0.25">
      <c r="B59"/>
      <c r="C59"/>
      <c r="D59"/>
      <c r="E59"/>
    </row>
    <row r="60" spans="2:5" ht="15" x14ac:dyDescent="0.25">
      <c r="B60"/>
      <c r="C60"/>
      <c r="D60"/>
      <c r="E60"/>
    </row>
    <row r="61" spans="2:5" ht="15" x14ac:dyDescent="0.25">
      <c r="B61"/>
      <c r="C61"/>
      <c r="D61"/>
      <c r="E61"/>
    </row>
    <row r="62" spans="2:5" ht="15" x14ac:dyDescent="0.25">
      <c r="B62"/>
      <c r="C62"/>
      <c r="D62"/>
      <c r="E62"/>
    </row>
    <row r="63" spans="2:5" ht="15" x14ac:dyDescent="0.25">
      <c r="B63"/>
      <c r="C63"/>
      <c r="D63"/>
      <c r="E63"/>
    </row>
    <row r="64" spans="2:5" ht="15" x14ac:dyDescent="0.25">
      <c r="B64"/>
      <c r="C64"/>
      <c r="D64"/>
      <c r="E64"/>
    </row>
    <row r="65" spans="2:5" ht="15" x14ac:dyDescent="0.25">
      <c r="B65"/>
      <c r="C65"/>
      <c r="D65"/>
      <c r="E65"/>
    </row>
    <row r="66" spans="2:5" ht="15" x14ac:dyDescent="0.25">
      <c r="B66"/>
      <c r="C66"/>
      <c r="D66"/>
      <c r="E66"/>
    </row>
    <row r="67" spans="2:5" ht="15" x14ac:dyDescent="0.25">
      <c r="B67"/>
      <c r="C67"/>
      <c r="D67"/>
      <c r="E67"/>
    </row>
    <row r="68" spans="2:5" ht="15" x14ac:dyDescent="0.25">
      <c r="B68"/>
      <c r="C68"/>
      <c r="D68"/>
      <c r="E68"/>
    </row>
    <row r="69" spans="2:5" ht="15" x14ac:dyDescent="0.25">
      <c r="B69"/>
      <c r="C69"/>
      <c r="D69"/>
      <c r="E69"/>
    </row>
    <row r="70" spans="2:5" ht="15" x14ac:dyDescent="0.25">
      <c r="B70"/>
      <c r="C70"/>
      <c r="D70"/>
      <c r="E70"/>
    </row>
    <row r="71" spans="2:5" ht="15" x14ac:dyDescent="0.25">
      <c r="B71"/>
      <c r="C71"/>
      <c r="D71"/>
      <c r="E71"/>
    </row>
    <row r="72" spans="2:5" ht="15" x14ac:dyDescent="0.25">
      <c r="B72"/>
      <c r="C72"/>
      <c r="D72"/>
      <c r="E72"/>
    </row>
    <row r="73" spans="2:5" ht="15" x14ac:dyDescent="0.25">
      <c r="B73"/>
      <c r="C73"/>
      <c r="D73"/>
      <c r="E73"/>
    </row>
    <row r="74" spans="2:5" ht="15" x14ac:dyDescent="0.25">
      <c r="B74"/>
      <c r="C74"/>
      <c r="D74"/>
      <c r="E74"/>
    </row>
    <row r="75" spans="2:5" ht="15" x14ac:dyDescent="0.25">
      <c r="B75"/>
      <c r="C75"/>
      <c r="D75"/>
      <c r="E75"/>
    </row>
    <row r="76" spans="2:5" ht="15" x14ac:dyDescent="0.25">
      <c r="B76"/>
      <c r="C76"/>
      <c r="D76"/>
      <c r="E76"/>
    </row>
    <row r="77" spans="2:5" ht="15" x14ac:dyDescent="0.25">
      <c r="B77"/>
      <c r="C77"/>
      <c r="D77"/>
      <c r="E77"/>
    </row>
    <row r="78" spans="2:5" ht="15" x14ac:dyDescent="0.25">
      <c r="B78"/>
      <c r="C78"/>
      <c r="D78"/>
      <c r="E78"/>
    </row>
    <row r="79" spans="2:5" ht="15" x14ac:dyDescent="0.25">
      <c r="B79"/>
      <c r="C79"/>
      <c r="D79"/>
      <c r="E79"/>
    </row>
    <row r="80" spans="2:5" ht="15" x14ac:dyDescent="0.25">
      <c r="B80"/>
      <c r="C80"/>
      <c r="D80"/>
      <c r="E80"/>
    </row>
    <row r="81" spans="2:5" ht="15" x14ac:dyDescent="0.25">
      <c r="B81"/>
      <c r="C81"/>
      <c r="D81"/>
      <c r="E81"/>
    </row>
    <row r="82" spans="2:5" ht="15" x14ac:dyDescent="0.25">
      <c r="B82"/>
      <c r="C82"/>
      <c r="D82"/>
      <c r="E82"/>
    </row>
    <row r="83" spans="2:5" ht="15" x14ac:dyDescent="0.25">
      <c r="B83"/>
      <c r="C83"/>
      <c r="D83"/>
      <c r="E83"/>
    </row>
    <row r="84" spans="2:5" ht="15" x14ac:dyDescent="0.25">
      <c r="B84"/>
      <c r="C84"/>
      <c r="D84"/>
      <c r="E84"/>
    </row>
    <row r="85" spans="2:5" ht="15" x14ac:dyDescent="0.25">
      <c r="B85"/>
      <c r="C85"/>
      <c r="D85"/>
      <c r="E85"/>
    </row>
    <row r="86" spans="2:5" ht="15" x14ac:dyDescent="0.25">
      <c r="B86"/>
      <c r="C86"/>
      <c r="D86"/>
      <c r="E86"/>
    </row>
    <row r="87" spans="2:5" ht="15" x14ac:dyDescent="0.25">
      <c r="B87"/>
      <c r="C87"/>
      <c r="D87"/>
      <c r="E87"/>
    </row>
    <row r="88" spans="2:5" ht="15" x14ac:dyDescent="0.25">
      <c r="B88"/>
      <c r="C88"/>
      <c r="D88"/>
      <c r="E88"/>
    </row>
    <row r="89" spans="2:5" ht="15" x14ac:dyDescent="0.25">
      <c r="B89"/>
      <c r="C89"/>
      <c r="D89"/>
      <c r="E89"/>
    </row>
    <row r="90" spans="2:5" ht="15" x14ac:dyDescent="0.25">
      <c r="B90"/>
      <c r="C90"/>
      <c r="D90"/>
      <c r="E90"/>
    </row>
    <row r="91" spans="2:5" ht="15" x14ac:dyDescent="0.25">
      <c r="B91"/>
      <c r="C91"/>
      <c r="D91"/>
      <c r="E91"/>
    </row>
    <row r="92" spans="2:5" ht="15" x14ac:dyDescent="0.25">
      <c r="B92"/>
      <c r="C92"/>
      <c r="D92"/>
      <c r="E92"/>
    </row>
    <row r="93" spans="2:5" ht="15" x14ac:dyDescent="0.25">
      <c r="B93"/>
      <c r="C93"/>
      <c r="D93"/>
      <c r="E93"/>
    </row>
    <row r="94" spans="2:5" ht="15" x14ac:dyDescent="0.25">
      <c r="B94"/>
      <c r="C94"/>
      <c r="D94"/>
      <c r="E94"/>
    </row>
    <row r="95" spans="2:5" ht="15" x14ac:dyDescent="0.25">
      <c r="B95"/>
      <c r="C95"/>
      <c r="D95"/>
      <c r="E95"/>
    </row>
    <row r="96" spans="2:5" ht="15" x14ac:dyDescent="0.25">
      <c r="B96"/>
      <c r="C96"/>
      <c r="D96"/>
      <c r="E96"/>
    </row>
    <row r="97" spans="2:5" ht="15" x14ac:dyDescent="0.25">
      <c r="B97"/>
      <c r="C97"/>
      <c r="D97"/>
      <c r="E97"/>
    </row>
    <row r="98" spans="2:5" ht="15" x14ac:dyDescent="0.25">
      <c r="B98"/>
      <c r="C98"/>
      <c r="D98"/>
      <c r="E98"/>
    </row>
    <row r="99" spans="2:5" ht="15" x14ac:dyDescent="0.25">
      <c r="B99"/>
      <c r="C99"/>
      <c r="D99"/>
      <c r="E99"/>
    </row>
    <row r="100" spans="2:5" ht="15" x14ac:dyDescent="0.25">
      <c r="B100"/>
      <c r="C100"/>
      <c r="D100"/>
      <c r="E100"/>
    </row>
    <row r="101" spans="2:5" ht="15" x14ac:dyDescent="0.25">
      <c r="B101"/>
      <c r="C101"/>
      <c r="D101"/>
      <c r="E101"/>
    </row>
    <row r="102" spans="2:5" ht="15" x14ac:dyDescent="0.25">
      <c r="B102"/>
      <c r="C102"/>
      <c r="D102"/>
      <c r="E102"/>
    </row>
    <row r="103" spans="2:5" ht="15" x14ac:dyDescent="0.25">
      <c r="B103"/>
      <c r="C103"/>
      <c r="D103"/>
      <c r="E103"/>
    </row>
    <row r="104" spans="2:5" ht="15" x14ac:dyDescent="0.25">
      <c r="B104"/>
      <c r="C104"/>
      <c r="D104"/>
      <c r="E104"/>
    </row>
    <row r="105" spans="2:5" ht="15" x14ac:dyDescent="0.25">
      <c r="B105"/>
      <c r="C105"/>
      <c r="D105"/>
      <c r="E105"/>
    </row>
    <row r="106" spans="2:5" ht="15" x14ac:dyDescent="0.25">
      <c r="B106"/>
      <c r="C106"/>
      <c r="D106"/>
      <c r="E106"/>
    </row>
    <row r="107" spans="2:5" ht="15" x14ac:dyDescent="0.25">
      <c r="B107"/>
      <c r="C107"/>
      <c r="D107"/>
      <c r="E107"/>
    </row>
    <row r="108" spans="2:5" ht="15" x14ac:dyDescent="0.25">
      <c r="B108"/>
      <c r="C108"/>
      <c r="D108"/>
      <c r="E108"/>
    </row>
    <row r="109" spans="2:5" ht="15" x14ac:dyDescent="0.25">
      <c r="B109"/>
      <c r="C109"/>
      <c r="D109"/>
      <c r="E109"/>
    </row>
    <row r="110" spans="2:5" ht="15" x14ac:dyDescent="0.25">
      <c r="B110"/>
      <c r="C110"/>
      <c r="D110"/>
      <c r="E110"/>
    </row>
    <row r="111" spans="2:5" ht="15" x14ac:dyDescent="0.25">
      <c r="B111"/>
      <c r="C111"/>
      <c r="D111"/>
      <c r="E111"/>
    </row>
    <row r="112" spans="2:5" ht="15" x14ac:dyDescent="0.25">
      <c r="B112"/>
      <c r="C112"/>
      <c r="D112"/>
      <c r="E112"/>
    </row>
    <row r="113" spans="2:5" ht="15" x14ac:dyDescent="0.25">
      <c r="B113"/>
      <c r="C113"/>
      <c r="D113"/>
      <c r="E113"/>
    </row>
    <row r="114" spans="2:5" ht="15" x14ac:dyDescent="0.25">
      <c r="B114"/>
      <c r="C114"/>
      <c r="D114"/>
      <c r="E114"/>
    </row>
    <row r="115" spans="2:5" ht="15" x14ac:dyDescent="0.25">
      <c r="B115"/>
      <c r="C115"/>
      <c r="D115"/>
      <c r="E115"/>
    </row>
    <row r="116" spans="2:5" ht="15" x14ac:dyDescent="0.25">
      <c r="B116"/>
      <c r="C116"/>
      <c r="D116"/>
      <c r="E116"/>
    </row>
    <row r="117" spans="2:5" ht="15" x14ac:dyDescent="0.25">
      <c r="B117"/>
      <c r="C117"/>
      <c r="D117"/>
      <c r="E117"/>
    </row>
    <row r="118" spans="2:5" ht="15" x14ac:dyDescent="0.25">
      <c r="B118"/>
      <c r="C118"/>
      <c r="D118"/>
      <c r="E118"/>
    </row>
    <row r="119" spans="2:5" ht="15" x14ac:dyDescent="0.25">
      <c r="B119"/>
      <c r="C119"/>
      <c r="D119"/>
      <c r="E119"/>
    </row>
    <row r="120" spans="2:5" ht="15" x14ac:dyDescent="0.25">
      <c r="B120"/>
      <c r="C120"/>
      <c r="D120"/>
      <c r="E120"/>
    </row>
    <row r="121" spans="2:5" ht="15" x14ac:dyDescent="0.25">
      <c r="B121"/>
      <c r="C121"/>
      <c r="D121"/>
      <c r="E121"/>
    </row>
    <row r="122" spans="2:5" ht="15" x14ac:dyDescent="0.25">
      <c r="B122"/>
      <c r="C122"/>
      <c r="D122"/>
      <c r="E122"/>
    </row>
    <row r="123" spans="2:5" ht="15" x14ac:dyDescent="0.25">
      <c r="B123"/>
      <c r="C123"/>
      <c r="D123"/>
      <c r="E123"/>
    </row>
    <row r="124" spans="2:5" ht="15" x14ac:dyDescent="0.25">
      <c r="B124"/>
      <c r="C124"/>
      <c r="D124"/>
      <c r="E124"/>
    </row>
    <row r="125" spans="2:5" ht="15" x14ac:dyDescent="0.25">
      <c r="B125"/>
      <c r="C125"/>
      <c r="D125"/>
      <c r="E125"/>
    </row>
    <row r="126" spans="2:5" ht="15" x14ac:dyDescent="0.25">
      <c r="B126"/>
      <c r="C126"/>
      <c r="D126"/>
      <c r="E126"/>
    </row>
    <row r="127" spans="2:5" ht="15" x14ac:dyDescent="0.25">
      <c r="B127"/>
      <c r="C127"/>
      <c r="D127"/>
      <c r="E127"/>
    </row>
    <row r="128" spans="2:5" ht="15" x14ac:dyDescent="0.25">
      <c r="B128"/>
      <c r="C128"/>
      <c r="D128"/>
      <c r="E128"/>
    </row>
    <row r="129" spans="2:5" ht="15" x14ac:dyDescent="0.25">
      <c r="B129"/>
      <c r="C129"/>
      <c r="D129"/>
      <c r="E129"/>
    </row>
    <row r="130" spans="2:5" ht="15" x14ac:dyDescent="0.25">
      <c r="B130"/>
      <c r="C130"/>
      <c r="D130"/>
      <c r="E130"/>
    </row>
    <row r="131" spans="2:5" ht="15" x14ac:dyDescent="0.25">
      <c r="B131"/>
      <c r="C131"/>
      <c r="D131"/>
      <c r="E131"/>
    </row>
    <row r="132" spans="2:5" ht="15" x14ac:dyDescent="0.25">
      <c r="B132"/>
      <c r="C132"/>
      <c r="D132"/>
      <c r="E132"/>
    </row>
    <row r="133" spans="2:5" ht="15" x14ac:dyDescent="0.25">
      <c r="B133"/>
      <c r="C133"/>
      <c r="D133"/>
      <c r="E133"/>
    </row>
    <row r="134" spans="2:5" ht="15" x14ac:dyDescent="0.25">
      <c r="B134"/>
      <c r="C134"/>
      <c r="D134"/>
      <c r="E134"/>
    </row>
    <row r="135" spans="2:5" ht="15" x14ac:dyDescent="0.25">
      <c r="B135"/>
      <c r="C135"/>
      <c r="D135"/>
      <c r="E135"/>
    </row>
  </sheetData>
  <mergeCells count="1">
    <mergeCell ref="B3:G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blackAndWhite="1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'IND4'!C39:C39</xm:f>
              <xm:sqref>F39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8" tint="-0.499984740745262"/>
  </sheetPr>
  <dimension ref="A3:AE69"/>
  <sheetViews>
    <sheetView showGridLines="0" workbookViewId="0">
      <selection activeCell="D11" sqref="D11"/>
    </sheetView>
  </sheetViews>
  <sheetFormatPr baseColWidth="10" defaultRowHeight="15" x14ac:dyDescent="0.25"/>
  <cols>
    <col min="1" max="1" width="11.42578125" style="1"/>
    <col min="2" max="2" width="19.42578125" style="1" bestFit="1" customWidth="1"/>
    <col min="3" max="3" width="6.7109375" style="1" bestFit="1" customWidth="1"/>
    <col min="4" max="4" width="8.42578125" style="1" bestFit="1" customWidth="1"/>
    <col min="5" max="5" width="7.85546875" style="24" customWidth="1"/>
    <col min="6" max="6" width="10.85546875" style="25" bestFit="1" customWidth="1"/>
    <col min="7" max="7" width="7.42578125" style="1" bestFit="1" customWidth="1"/>
    <col min="8" max="8" width="7.140625" style="1" customWidth="1"/>
    <col min="9" max="9" width="8" style="1" bestFit="1" customWidth="1"/>
    <col min="10" max="11" width="10.7109375" style="1" bestFit="1" customWidth="1"/>
    <col min="12" max="12" width="10.85546875" style="1" bestFit="1" customWidth="1"/>
    <col min="13" max="13" width="12.140625" style="1" customWidth="1"/>
    <col min="14" max="18" width="11.42578125" style="1"/>
    <col min="19" max="19" width="27.7109375" style="1" customWidth="1"/>
    <col min="20" max="20" width="18.28515625" style="25" customWidth="1"/>
    <col min="21" max="21" width="17.28515625" style="1" customWidth="1"/>
    <col min="22" max="22" width="17.140625" style="1" customWidth="1"/>
    <col min="23" max="23" width="5.42578125" style="1" customWidth="1"/>
    <col min="24" max="24" width="5.7109375" style="1" customWidth="1"/>
    <col min="25" max="25" width="5.28515625" style="1" customWidth="1"/>
    <col min="26" max="26" width="9.5703125" style="1" customWidth="1"/>
    <col min="27" max="27" width="10.5703125" style="1" customWidth="1"/>
    <col min="28" max="28" width="12.140625" style="1" customWidth="1"/>
    <col min="29" max="29" width="8.42578125" style="1" customWidth="1"/>
    <col min="30" max="30" width="10.5703125" style="1" customWidth="1"/>
    <col min="31" max="31" width="9.42578125" style="1" customWidth="1"/>
    <col min="32" max="16384" width="11.42578125" style="1"/>
  </cols>
  <sheetData>
    <row r="3" spans="1:31" ht="33.75" customHeight="1" x14ac:dyDescent="0.25">
      <c r="A3" s="20"/>
      <c r="B3" s="86" t="s">
        <v>33</v>
      </c>
      <c r="C3" s="86"/>
      <c r="D3" s="86"/>
      <c r="E3" s="86"/>
      <c r="F3" s="86"/>
      <c r="G3" s="86"/>
      <c r="H3" s="86"/>
      <c r="I3" s="86"/>
      <c r="S3" s="86" t="s">
        <v>107</v>
      </c>
      <c r="T3" s="86"/>
      <c r="U3" s="86"/>
      <c r="V3" s="86"/>
      <c r="W3" s="86"/>
      <c r="X3" s="86"/>
      <c r="Y3" s="86"/>
      <c r="Z3" s="86"/>
    </row>
    <row r="4" spans="1:31" x14ac:dyDescent="0.25">
      <c r="A4" s="21"/>
      <c r="B4" s="21"/>
      <c r="C4" s="21"/>
      <c r="D4" s="22"/>
      <c r="E4" s="23"/>
      <c r="F4" s="22"/>
      <c r="G4" s="20"/>
    </row>
    <row r="5" spans="1:31" x14ac:dyDescent="0.25">
      <c r="A5" s="21"/>
      <c r="B5" s="21"/>
      <c r="C5" s="21"/>
      <c r="D5" s="22"/>
      <c r="E5" s="23"/>
      <c r="F5" s="22"/>
      <c r="G5" s="20"/>
      <c r="S5"/>
      <c r="T5"/>
    </row>
    <row r="6" spans="1:31" x14ac:dyDescent="0.25">
      <c r="A6" s="21"/>
      <c r="B6" s="3" t="s">
        <v>35</v>
      </c>
      <c r="C6" s="10"/>
      <c r="D6" s="2">
        <v>2016</v>
      </c>
      <c r="E6" s="23"/>
      <c r="F6" s="30" t="s">
        <v>34</v>
      </c>
      <c r="G6" s="19">
        <v>0.2</v>
      </c>
      <c r="S6"/>
      <c r="T6"/>
    </row>
    <row r="7" spans="1:31" x14ac:dyDescent="0.25">
      <c r="A7" s="20"/>
      <c r="B7" s="21"/>
      <c r="C7" s="21"/>
      <c r="D7" s="22"/>
      <c r="E7" s="23"/>
      <c r="F7" s="22"/>
      <c r="G7" s="20"/>
    </row>
    <row r="8" spans="1:31" x14ac:dyDescent="0.25">
      <c r="A8" s="20"/>
      <c r="B8" s="21"/>
      <c r="C8" s="21"/>
      <c r="D8" s="22"/>
      <c r="E8" s="23"/>
      <c r="F8" s="22"/>
      <c r="G8" s="20"/>
      <c r="S8" s="59" t="s">
        <v>15</v>
      </c>
      <c r="T8" s="58" t="s">
        <v>173</v>
      </c>
      <c r="U8" s="58" t="s">
        <v>191</v>
      </c>
      <c r="V8" s="58" t="s">
        <v>192</v>
      </c>
      <c r="W8"/>
      <c r="X8"/>
      <c r="Y8"/>
      <c r="Z8"/>
      <c r="AA8"/>
      <c r="AB8"/>
      <c r="AC8"/>
      <c r="AD8"/>
      <c r="AE8"/>
    </row>
    <row r="9" spans="1:31" s="38" customFormat="1" x14ac:dyDescent="0.25">
      <c r="A9" s="37"/>
      <c r="B9" s="40" t="s">
        <v>28</v>
      </c>
      <c r="C9" s="39" t="s">
        <v>27</v>
      </c>
      <c r="D9" s="39" t="s">
        <v>2</v>
      </c>
      <c r="E9" s="39" t="s">
        <v>37</v>
      </c>
      <c r="F9" s="39" t="s">
        <v>38</v>
      </c>
      <c r="G9" s="39" t="s">
        <v>39</v>
      </c>
      <c r="H9" s="39" t="s">
        <v>40</v>
      </c>
      <c r="I9" s="39" t="s">
        <v>41</v>
      </c>
      <c r="J9" s="39" t="s">
        <v>42</v>
      </c>
      <c r="K9" s="39" t="s">
        <v>43</v>
      </c>
      <c r="L9" s="39" t="s">
        <v>44</v>
      </c>
      <c r="M9" s="39" t="s">
        <v>45</v>
      </c>
      <c r="N9" s="39" t="s">
        <v>46</v>
      </c>
      <c r="S9" s="60" t="s">
        <v>7</v>
      </c>
      <c r="T9" s="61">
        <v>1</v>
      </c>
      <c r="U9" s="61">
        <v>7</v>
      </c>
      <c r="V9" s="61">
        <v>0</v>
      </c>
      <c r="W9"/>
      <c r="X9"/>
      <c r="Y9"/>
      <c r="Z9"/>
      <c r="AA9"/>
      <c r="AB9"/>
      <c r="AC9"/>
      <c r="AD9"/>
      <c r="AE9"/>
    </row>
    <row r="10" spans="1:31" ht="15" customHeight="1" x14ac:dyDescent="0.25">
      <c r="A10" s="20"/>
      <c r="B10" s="40" t="s">
        <v>55</v>
      </c>
      <c r="C10" s="17">
        <v>1</v>
      </c>
      <c r="D10" s="17"/>
      <c r="E10" s="28"/>
      <c r="F10" s="26"/>
      <c r="G10" s="28"/>
      <c r="H10" s="28"/>
      <c r="I10" s="28"/>
      <c r="J10" s="28"/>
      <c r="K10" s="28"/>
      <c r="L10" s="28"/>
      <c r="M10" s="28"/>
      <c r="N10" s="28"/>
      <c r="S10" s="60" t="s">
        <v>12</v>
      </c>
      <c r="T10" s="61">
        <v>0</v>
      </c>
      <c r="U10" s="61">
        <v>1</v>
      </c>
      <c r="V10" s="61">
        <v>0</v>
      </c>
      <c r="W10"/>
      <c r="X10"/>
      <c r="Y10"/>
      <c r="Z10"/>
      <c r="AA10"/>
      <c r="AB10"/>
      <c r="AC10"/>
      <c r="AD10"/>
      <c r="AE10"/>
    </row>
    <row r="11" spans="1:31" ht="15" customHeight="1" x14ac:dyDescent="0.25">
      <c r="A11" s="20"/>
      <c r="B11" s="40" t="s">
        <v>56</v>
      </c>
      <c r="C11" s="17">
        <v>92</v>
      </c>
      <c r="D11" s="17"/>
      <c r="E11" s="28"/>
      <c r="F11" s="26"/>
      <c r="G11" s="28"/>
      <c r="H11" s="28"/>
      <c r="I11" s="28"/>
      <c r="J11" s="28"/>
      <c r="K11" s="28"/>
      <c r="L11" s="28"/>
      <c r="M11" s="28"/>
      <c r="N11" s="28"/>
      <c r="S11" s="60" t="s">
        <v>144</v>
      </c>
      <c r="T11" s="61">
        <v>0</v>
      </c>
      <c r="U11" s="61">
        <v>1</v>
      </c>
      <c r="V11" s="61">
        <v>0</v>
      </c>
      <c r="W11"/>
      <c r="X11"/>
      <c r="Y11"/>
      <c r="Z11"/>
      <c r="AA11"/>
      <c r="AB11"/>
      <c r="AC11"/>
      <c r="AD11"/>
      <c r="AE11"/>
    </row>
    <row r="12" spans="1:31" x14ac:dyDescent="0.25">
      <c r="A12" s="20"/>
      <c r="B12" s="40" t="s">
        <v>53</v>
      </c>
      <c r="C12" s="18">
        <f>C10/C11</f>
        <v>1.0869565217391304E-2</v>
      </c>
      <c r="D12" s="18" t="e">
        <f>D10/D11</f>
        <v>#DIV/0!</v>
      </c>
      <c r="E12" s="18" t="e">
        <f>E10/E11</f>
        <v>#DIV/0!</v>
      </c>
      <c r="F12" s="18" t="e">
        <f t="shared" ref="F12:I12" si="0">F10/F11</f>
        <v>#DIV/0!</v>
      </c>
      <c r="G12" s="18" t="e">
        <f t="shared" si="0"/>
        <v>#DIV/0!</v>
      </c>
      <c r="H12" s="18" t="e">
        <f>H10/H11</f>
        <v>#DIV/0!</v>
      </c>
      <c r="I12" s="18" t="e">
        <f t="shared" si="0"/>
        <v>#DIV/0!</v>
      </c>
      <c r="J12" s="18" t="e">
        <f t="shared" ref="J12:M12" si="1">J10/J11</f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 t="shared" ref="N12" si="2">N10/N11</f>
        <v>#DIV/0!</v>
      </c>
      <c r="S12" s="60" t="s">
        <v>142</v>
      </c>
      <c r="T12" s="61">
        <v>0</v>
      </c>
      <c r="U12" s="61">
        <v>1</v>
      </c>
      <c r="V12" s="61">
        <v>0</v>
      </c>
      <c r="W12"/>
      <c r="X12"/>
      <c r="Y12"/>
      <c r="Z12"/>
      <c r="AA12"/>
      <c r="AB12"/>
      <c r="AC12"/>
      <c r="AD12"/>
      <c r="AE12"/>
    </row>
    <row r="13" spans="1:31" x14ac:dyDescent="0.25">
      <c r="A13" s="20"/>
      <c r="B13" s="40" t="s">
        <v>54</v>
      </c>
      <c r="C13" s="18">
        <v>0.2</v>
      </c>
      <c r="D13" s="18">
        <v>0.2</v>
      </c>
      <c r="E13" s="29">
        <v>0.2</v>
      </c>
      <c r="F13" s="29">
        <v>0.2</v>
      </c>
      <c r="G13" s="29">
        <v>0.2</v>
      </c>
      <c r="H13" s="29">
        <v>0.2</v>
      </c>
      <c r="I13" s="29">
        <v>0.2</v>
      </c>
      <c r="J13" s="29">
        <v>0.2</v>
      </c>
      <c r="K13" s="29">
        <v>0.2</v>
      </c>
      <c r="L13" s="29">
        <v>0.2</v>
      </c>
      <c r="M13" s="29">
        <v>0.2</v>
      </c>
      <c r="N13" s="29">
        <v>0.2</v>
      </c>
      <c r="S13" s="60" t="s">
        <v>140</v>
      </c>
      <c r="T13" s="61">
        <v>0</v>
      </c>
      <c r="U13" s="61">
        <v>1</v>
      </c>
      <c r="V13" s="61">
        <v>0</v>
      </c>
      <c r="W13"/>
      <c r="X13"/>
      <c r="Y13"/>
      <c r="Z13"/>
      <c r="AA13"/>
      <c r="AB13"/>
      <c r="AC13"/>
      <c r="AD13"/>
      <c r="AE13"/>
    </row>
    <row r="14" spans="1:31" x14ac:dyDescent="0.25">
      <c r="A14" s="20"/>
      <c r="B14" s="20"/>
      <c r="C14" s="20"/>
      <c r="D14" s="22"/>
      <c r="E14" s="23"/>
      <c r="F14" s="22"/>
      <c r="G14" s="20"/>
      <c r="S14" s="60" t="s">
        <v>11</v>
      </c>
      <c r="T14" s="61">
        <v>0</v>
      </c>
      <c r="U14" s="61">
        <v>3</v>
      </c>
      <c r="V14" s="61">
        <v>0</v>
      </c>
      <c r="W14"/>
      <c r="X14"/>
      <c r="Y14"/>
      <c r="Z14"/>
      <c r="AA14"/>
      <c r="AB14"/>
      <c r="AC14"/>
      <c r="AD14"/>
      <c r="AE14"/>
    </row>
    <row r="15" spans="1:31" x14ac:dyDescent="0.25">
      <c r="A15" s="20"/>
      <c r="B15" s="20"/>
      <c r="C15" s="20"/>
      <c r="D15" s="22"/>
      <c r="E15" s="23"/>
      <c r="F15" s="22"/>
      <c r="G15" s="20"/>
      <c r="S15" s="60" t="s">
        <v>6</v>
      </c>
      <c r="T15" s="61">
        <v>0</v>
      </c>
      <c r="U15" s="61">
        <v>3</v>
      </c>
      <c r="V15" s="61">
        <v>0</v>
      </c>
      <c r="W15"/>
      <c r="X15"/>
      <c r="Y15"/>
      <c r="Z15"/>
      <c r="AA15"/>
      <c r="AB15"/>
      <c r="AC15"/>
      <c r="AD15"/>
      <c r="AE15"/>
    </row>
    <row r="16" spans="1:31" x14ac:dyDescent="0.25">
      <c r="A16" s="20"/>
      <c r="B16" s="20"/>
      <c r="C16" s="20"/>
      <c r="D16" s="22"/>
      <c r="E16" s="23"/>
      <c r="F16" s="22"/>
      <c r="G16" s="20"/>
      <c r="S16" s="60" t="s">
        <v>8</v>
      </c>
      <c r="T16" s="61">
        <v>0</v>
      </c>
      <c r="U16" s="61">
        <v>5</v>
      </c>
      <c r="V16" s="61">
        <v>0</v>
      </c>
      <c r="W16"/>
      <c r="X16"/>
      <c r="Y16"/>
      <c r="Z16"/>
      <c r="AA16"/>
      <c r="AB16"/>
      <c r="AC16"/>
      <c r="AD16"/>
      <c r="AE16"/>
    </row>
    <row r="17" spans="1:31" ht="25.5" x14ac:dyDescent="0.25">
      <c r="A17" s="20"/>
      <c r="B17" s="20"/>
      <c r="C17" s="20"/>
      <c r="D17" s="22"/>
      <c r="E17" s="23"/>
      <c r="F17" s="22"/>
      <c r="G17" s="20"/>
      <c r="S17" s="60" t="s">
        <v>10</v>
      </c>
      <c r="T17" s="61">
        <v>0</v>
      </c>
      <c r="U17" s="61">
        <v>2</v>
      </c>
      <c r="V17" s="61">
        <v>0</v>
      </c>
      <c r="W17"/>
      <c r="X17"/>
      <c r="Y17"/>
      <c r="Z17"/>
      <c r="AA17"/>
      <c r="AB17"/>
      <c r="AC17"/>
      <c r="AD17"/>
      <c r="AE17"/>
    </row>
    <row r="18" spans="1:31" x14ac:dyDescent="0.25">
      <c r="A18" s="20"/>
      <c r="B18" s="20"/>
      <c r="C18" s="20"/>
      <c r="D18" s="22"/>
      <c r="E18" s="23"/>
      <c r="F18" s="22"/>
      <c r="G18" s="20"/>
      <c r="S18" s="60" t="s">
        <v>141</v>
      </c>
      <c r="T18" s="61">
        <v>0</v>
      </c>
      <c r="U18" s="61">
        <v>44</v>
      </c>
      <c r="V18" s="61">
        <v>0</v>
      </c>
      <c r="W18"/>
      <c r="X18"/>
      <c r="Y18"/>
      <c r="Z18"/>
      <c r="AA18"/>
      <c r="AB18"/>
      <c r="AC18"/>
      <c r="AD18"/>
      <c r="AE18"/>
    </row>
    <row r="19" spans="1:31" x14ac:dyDescent="0.25">
      <c r="A19" s="20"/>
      <c r="B19" s="20"/>
      <c r="C19" s="20"/>
      <c r="D19" s="22"/>
      <c r="E19" s="23"/>
      <c r="F19" s="22"/>
      <c r="G19" s="20"/>
      <c r="S19" s="60" t="s">
        <v>9</v>
      </c>
      <c r="T19" s="61">
        <v>0</v>
      </c>
      <c r="U19" s="61">
        <v>1</v>
      </c>
      <c r="V19" s="61">
        <v>0</v>
      </c>
      <c r="W19"/>
      <c r="X19"/>
      <c r="Y19"/>
      <c r="Z19"/>
      <c r="AA19"/>
      <c r="AB19"/>
      <c r="AC19"/>
      <c r="AD19"/>
      <c r="AE19"/>
    </row>
    <row r="20" spans="1:31" x14ac:dyDescent="0.25">
      <c r="A20" s="20"/>
      <c r="B20" s="20"/>
      <c r="C20" s="20"/>
      <c r="D20" s="22"/>
      <c r="E20" s="23"/>
      <c r="F20" s="22"/>
      <c r="G20" s="20"/>
      <c r="S20" s="60" t="s">
        <v>1</v>
      </c>
      <c r="T20" s="61">
        <v>0</v>
      </c>
      <c r="U20" s="61">
        <v>20</v>
      </c>
      <c r="V20" s="61">
        <v>2</v>
      </c>
      <c r="W20"/>
      <c r="X20"/>
      <c r="Y20"/>
      <c r="Z20"/>
      <c r="AA20"/>
      <c r="AB20"/>
      <c r="AC20"/>
      <c r="AD20"/>
      <c r="AE20"/>
    </row>
    <row r="21" spans="1:31" x14ac:dyDescent="0.25">
      <c r="A21" s="20"/>
      <c r="B21" s="20"/>
      <c r="C21" s="20"/>
      <c r="D21" s="22"/>
      <c r="E21" s="23"/>
      <c r="F21" s="22"/>
      <c r="G21" s="20"/>
      <c r="S21" s="59" t="s">
        <v>108</v>
      </c>
      <c r="T21" s="58">
        <v>1</v>
      </c>
      <c r="U21" s="58">
        <v>89</v>
      </c>
      <c r="V21" s="58">
        <v>2</v>
      </c>
      <c r="W21"/>
      <c r="X21"/>
      <c r="Y21"/>
      <c r="Z21"/>
      <c r="AA21"/>
      <c r="AB21"/>
      <c r="AC21"/>
      <c r="AD21"/>
      <c r="AE21"/>
    </row>
    <row r="22" spans="1:31" x14ac:dyDescent="0.25">
      <c r="A22" s="20"/>
      <c r="B22" s="20"/>
      <c r="C22" s="20"/>
      <c r="D22" s="22"/>
      <c r="E22" s="23"/>
      <c r="F22" s="22"/>
      <c r="G22" s="20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x14ac:dyDescent="0.25">
      <c r="A23" s="20"/>
      <c r="B23" s="20"/>
      <c r="C23" s="20"/>
      <c r="D23" s="22"/>
      <c r="E23" s="23"/>
      <c r="F23" s="22"/>
      <c r="G23" s="20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x14ac:dyDescent="0.25">
      <c r="A24" s="20"/>
      <c r="B24" s="20"/>
      <c r="C24" s="20"/>
      <c r="D24" s="22"/>
      <c r="E24" s="23"/>
      <c r="F24" s="22"/>
      <c r="G24" s="20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x14ac:dyDescent="0.25">
      <c r="A25" s="20"/>
      <c r="B25" s="20"/>
      <c r="C25" s="20"/>
      <c r="D25" s="22"/>
      <c r="E25" s="23"/>
      <c r="F25" s="22"/>
      <c r="G25" s="20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x14ac:dyDescent="0.25">
      <c r="A26" s="20"/>
      <c r="B26" s="20"/>
      <c r="C26" s="20"/>
      <c r="D26" s="22"/>
      <c r="E26" s="23"/>
      <c r="F26" s="22"/>
      <c r="G26" s="20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x14ac:dyDescent="0.25">
      <c r="A27" s="20"/>
      <c r="B27" s="20"/>
      <c r="C27" s="20"/>
      <c r="D27" s="22"/>
      <c r="E27" s="23"/>
      <c r="F27" s="22"/>
      <c r="G27" s="20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x14ac:dyDescent="0.25">
      <c r="A28" s="20"/>
      <c r="B28" s="20"/>
      <c r="C28" s="20"/>
      <c r="D28" s="22"/>
      <c r="E28" s="23"/>
      <c r="F28" s="22"/>
      <c r="G28" s="20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x14ac:dyDescent="0.25">
      <c r="A29" s="20"/>
      <c r="B29" s="20"/>
      <c r="C29" s="20"/>
      <c r="D29" s="22"/>
      <c r="E29" s="23"/>
      <c r="F29" s="22"/>
      <c r="G29" s="20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x14ac:dyDescent="0.25">
      <c r="A30" s="20"/>
      <c r="B30" s="20"/>
      <c r="C30" s="20"/>
      <c r="D30" s="22"/>
      <c r="E30" s="23"/>
      <c r="F30" s="22"/>
      <c r="G30" s="2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x14ac:dyDescent="0.25">
      <c r="A31" s="20"/>
      <c r="B31" s="20"/>
      <c r="C31" s="20"/>
      <c r="D31" s="22"/>
      <c r="E31" s="23"/>
      <c r="F31" s="22"/>
      <c r="G31" s="20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x14ac:dyDescent="0.25">
      <c r="A32" s="20"/>
      <c r="B32" s="20"/>
      <c r="C32" s="20"/>
      <c r="D32" s="22"/>
      <c r="E32" s="23"/>
      <c r="F32" s="22"/>
      <c r="G32" s="20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x14ac:dyDescent="0.25">
      <c r="A33" s="20"/>
      <c r="B33" s="20"/>
      <c r="C33" s="20"/>
      <c r="D33" s="22"/>
      <c r="E33" s="23"/>
      <c r="F33" s="22"/>
      <c r="G33" s="20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x14ac:dyDescent="0.25">
      <c r="A34" s="20"/>
      <c r="B34" s="20"/>
      <c r="C34" s="20"/>
      <c r="D34" s="22"/>
      <c r="E34" s="23"/>
      <c r="F34" s="22"/>
      <c r="G34" s="20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x14ac:dyDescent="0.25">
      <c r="A35" s="20"/>
      <c r="B35" s="20"/>
      <c r="C35" s="20"/>
      <c r="D35" s="22"/>
      <c r="E35" s="23"/>
      <c r="F35" s="22"/>
      <c r="G35" s="20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x14ac:dyDescent="0.25">
      <c r="A36" s="20"/>
      <c r="B36" s="20"/>
      <c r="C36" s="20"/>
      <c r="D36" s="22"/>
      <c r="E36" s="23"/>
      <c r="F36" s="22"/>
      <c r="G36" s="20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x14ac:dyDescent="0.25">
      <c r="A37" s="20"/>
      <c r="B37" s="20"/>
      <c r="C37" s="20"/>
      <c r="D37" s="22"/>
      <c r="E37" s="23"/>
      <c r="F37" s="22"/>
      <c r="G37" s="20"/>
      <c r="S37"/>
      <c r="T37"/>
      <c r="U37"/>
      <c r="V37"/>
      <c r="W37"/>
      <c r="X37"/>
    </row>
    <row r="38" spans="1:31" ht="15.75" customHeight="1" x14ac:dyDescent="0.25">
      <c r="A38" s="20"/>
      <c r="B38" s="86" t="s">
        <v>105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S38"/>
      <c r="T38"/>
      <c r="U38"/>
      <c r="V38"/>
      <c r="W38"/>
      <c r="X38"/>
    </row>
    <row r="39" spans="1:31" x14ac:dyDescent="0.25">
      <c r="B39" s="21"/>
      <c r="C39" s="21"/>
      <c r="D39" s="22"/>
      <c r="E39" s="23"/>
      <c r="F39" s="22"/>
      <c r="G39" s="20"/>
      <c r="S39"/>
      <c r="T39"/>
      <c r="U39"/>
      <c r="V39"/>
      <c r="W39"/>
      <c r="X39"/>
    </row>
    <row r="40" spans="1:31" x14ac:dyDescent="0.25">
      <c r="B40" s="21"/>
      <c r="C40" s="21"/>
      <c r="D40" s="22"/>
      <c r="E40" s="23"/>
      <c r="F40" s="22"/>
      <c r="G40" s="20"/>
      <c r="S40"/>
      <c r="T40"/>
      <c r="U40"/>
      <c r="V40"/>
      <c r="W40"/>
      <c r="X40"/>
    </row>
    <row r="41" spans="1:31" x14ac:dyDescent="0.25">
      <c r="B41" s="3" t="s">
        <v>35</v>
      </c>
      <c r="C41" s="10"/>
      <c r="D41" s="2">
        <v>2017</v>
      </c>
      <c r="E41" s="23"/>
      <c r="F41" s="30" t="s">
        <v>34</v>
      </c>
      <c r="G41" s="19">
        <v>0.2</v>
      </c>
      <c r="S41"/>
      <c r="T41"/>
      <c r="U41"/>
      <c r="V41"/>
      <c r="W41"/>
      <c r="X41"/>
    </row>
    <row r="42" spans="1:31" x14ac:dyDescent="0.25">
      <c r="S42"/>
      <c r="T42"/>
      <c r="U42"/>
      <c r="V42"/>
      <c r="W42"/>
      <c r="X42"/>
    </row>
    <row r="43" spans="1:31" x14ac:dyDescent="0.25">
      <c r="B43" s="40" t="s">
        <v>28</v>
      </c>
      <c r="C43" s="39" t="s">
        <v>27</v>
      </c>
      <c r="D43" s="39" t="s">
        <v>2</v>
      </c>
      <c r="E43" s="39" t="s">
        <v>37</v>
      </c>
      <c r="F43" s="39" t="s">
        <v>38</v>
      </c>
      <c r="G43" s="39" t="s">
        <v>39</v>
      </c>
      <c r="H43" s="39" t="s">
        <v>40</v>
      </c>
      <c r="I43" s="39" t="s">
        <v>41</v>
      </c>
      <c r="J43" s="39" t="s">
        <v>42</v>
      </c>
      <c r="K43" s="39" t="s">
        <v>43</v>
      </c>
      <c r="L43" s="39" t="s">
        <v>44</v>
      </c>
      <c r="M43" s="39" t="s">
        <v>45</v>
      </c>
      <c r="N43" s="39" t="s">
        <v>46</v>
      </c>
      <c r="S43"/>
      <c r="T43"/>
      <c r="U43"/>
      <c r="V43"/>
      <c r="W43"/>
      <c r="X43"/>
    </row>
    <row r="44" spans="1:31" x14ac:dyDescent="0.25">
      <c r="B44" s="40" t="s">
        <v>55</v>
      </c>
      <c r="C44" s="17">
        <v>0</v>
      </c>
      <c r="D44" s="17">
        <v>1</v>
      </c>
      <c r="E44" s="28">
        <v>0</v>
      </c>
      <c r="F44" s="26">
        <v>0</v>
      </c>
      <c r="G44" s="28">
        <v>1</v>
      </c>
      <c r="H44" s="28">
        <v>1</v>
      </c>
      <c r="I44" s="28">
        <v>0</v>
      </c>
      <c r="J44" s="28">
        <v>0</v>
      </c>
      <c r="K44" s="28">
        <v>2</v>
      </c>
      <c r="L44" s="28">
        <v>3</v>
      </c>
      <c r="M44" s="28">
        <v>1</v>
      </c>
      <c r="N44" s="28">
        <v>2</v>
      </c>
      <c r="S44"/>
      <c r="T44"/>
      <c r="U44"/>
      <c r="V44"/>
      <c r="W44"/>
      <c r="X44"/>
    </row>
    <row r="45" spans="1:31" x14ac:dyDescent="0.25">
      <c r="B45" s="40" t="s">
        <v>56</v>
      </c>
      <c r="C45" s="17">
        <v>85</v>
      </c>
      <c r="D45" s="17">
        <v>90</v>
      </c>
      <c r="E45" s="28">
        <v>79</v>
      </c>
      <c r="F45" s="26">
        <v>85</v>
      </c>
      <c r="G45" s="28">
        <v>94</v>
      </c>
      <c r="H45" s="28">
        <v>116</v>
      </c>
      <c r="I45" s="28">
        <v>99</v>
      </c>
      <c r="J45" s="28">
        <v>80</v>
      </c>
      <c r="K45" s="28">
        <v>133</v>
      </c>
      <c r="L45" s="28">
        <v>102</v>
      </c>
      <c r="M45" s="28">
        <v>127</v>
      </c>
      <c r="N45" s="28">
        <v>102</v>
      </c>
      <c r="S45"/>
      <c r="T45"/>
      <c r="U45"/>
      <c r="V45"/>
      <c r="W45"/>
      <c r="X45"/>
    </row>
    <row r="46" spans="1:31" x14ac:dyDescent="0.25">
      <c r="B46" s="40" t="s">
        <v>53</v>
      </c>
      <c r="C46" s="18">
        <f>C44/C45</f>
        <v>0</v>
      </c>
      <c r="D46" s="18">
        <f>D44/D45</f>
        <v>1.1111111111111112E-2</v>
      </c>
      <c r="E46" s="18">
        <f>E44/E45</f>
        <v>0</v>
      </c>
      <c r="F46" s="18">
        <f t="shared" ref="F46:G46" si="3">F44/F45</f>
        <v>0</v>
      </c>
      <c r="G46" s="18">
        <f t="shared" si="3"/>
        <v>1.0638297872340425E-2</v>
      </c>
      <c r="H46" s="18">
        <f>H44/H45</f>
        <v>8.6206896551724137E-3</v>
      </c>
      <c r="I46" s="18">
        <f t="shared" ref="I46:N46" si="4">I44/I45</f>
        <v>0</v>
      </c>
      <c r="J46" s="18">
        <f t="shared" si="4"/>
        <v>0</v>
      </c>
      <c r="K46" s="18">
        <f t="shared" si="4"/>
        <v>1.5037593984962405E-2</v>
      </c>
      <c r="L46" s="18">
        <f t="shared" si="4"/>
        <v>2.9411764705882353E-2</v>
      </c>
      <c r="M46" s="18">
        <f t="shared" si="4"/>
        <v>7.874015748031496E-3</v>
      </c>
      <c r="N46" s="18">
        <f t="shared" si="4"/>
        <v>1.9607843137254902E-2</v>
      </c>
      <c r="S46"/>
      <c r="T46"/>
      <c r="U46"/>
      <c r="V46"/>
      <c r="W46"/>
      <c r="X46"/>
    </row>
    <row r="47" spans="1:31" x14ac:dyDescent="0.25">
      <c r="B47" s="40" t="s">
        <v>54</v>
      </c>
      <c r="C47" s="18">
        <v>0.02</v>
      </c>
      <c r="D47" s="18">
        <v>0.02</v>
      </c>
      <c r="E47" s="18">
        <v>0.02</v>
      </c>
      <c r="F47" s="18">
        <v>0.02</v>
      </c>
      <c r="G47" s="18">
        <v>0.02</v>
      </c>
      <c r="H47" s="18">
        <v>0.02</v>
      </c>
      <c r="I47" s="18">
        <v>0.02</v>
      </c>
      <c r="J47" s="18">
        <v>0.02</v>
      </c>
      <c r="K47" s="18">
        <v>0.02</v>
      </c>
      <c r="L47" s="18">
        <v>0.02</v>
      </c>
      <c r="M47" s="18">
        <v>0.02</v>
      </c>
      <c r="N47" s="18">
        <v>0.02</v>
      </c>
      <c r="S47"/>
      <c r="T47"/>
      <c r="U47"/>
      <c r="V47"/>
      <c r="W47"/>
      <c r="X47"/>
    </row>
    <row r="48" spans="1:31" x14ac:dyDescent="0.25">
      <c r="S48"/>
      <c r="T48"/>
      <c r="U48"/>
      <c r="V48"/>
      <c r="W48"/>
      <c r="X48"/>
    </row>
    <row r="49" spans="19:24" x14ac:dyDescent="0.25">
      <c r="S49"/>
      <c r="T49"/>
      <c r="U49"/>
      <c r="V49"/>
      <c r="W49"/>
      <c r="X49"/>
    </row>
    <row r="50" spans="19:24" x14ac:dyDescent="0.25">
      <c r="S50"/>
      <c r="T50"/>
      <c r="U50"/>
      <c r="V50"/>
      <c r="W50"/>
      <c r="X50"/>
    </row>
    <row r="51" spans="19:24" x14ac:dyDescent="0.25">
      <c r="S51"/>
      <c r="T51"/>
      <c r="U51"/>
      <c r="V51"/>
      <c r="W51"/>
      <c r="X51"/>
    </row>
    <row r="52" spans="19:24" x14ac:dyDescent="0.25">
      <c r="S52"/>
      <c r="T52"/>
      <c r="U52"/>
      <c r="V52"/>
      <c r="W52"/>
      <c r="X52"/>
    </row>
    <row r="53" spans="19:24" x14ac:dyDescent="0.25">
      <c r="S53"/>
      <c r="T53"/>
      <c r="U53"/>
      <c r="V53"/>
      <c r="W53"/>
      <c r="X53"/>
    </row>
    <row r="54" spans="19:24" x14ac:dyDescent="0.25">
      <c r="S54"/>
      <c r="T54"/>
      <c r="U54"/>
      <c r="V54"/>
      <c r="W54"/>
      <c r="X54"/>
    </row>
    <row r="55" spans="19:24" x14ac:dyDescent="0.25">
      <c r="S55"/>
      <c r="T55"/>
      <c r="U55"/>
      <c r="V55"/>
      <c r="W55"/>
      <c r="X55"/>
    </row>
    <row r="56" spans="19:24" x14ac:dyDescent="0.25">
      <c r="S56"/>
      <c r="T56"/>
      <c r="U56"/>
      <c r="V56"/>
      <c r="W56"/>
      <c r="X56"/>
    </row>
    <row r="57" spans="19:24" x14ac:dyDescent="0.25">
      <c r="S57"/>
      <c r="T57"/>
      <c r="U57"/>
      <c r="V57"/>
      <c r="W57"/>
      <c r="X57"/>
    </row>
    <row r="58" spans="19:24" x14ac:dyDescent="0.25">
      <c r="S58"/>
      <c r="T58"/>
      <c r="U58"/>
      <c r="V58"/>
      <c r="W58"/>
      <c r="X58"/>
    </row>
    <row r="59" spans="19:24" x14ac:dyDescent="0.25">
      <c r="S59"/>
      <c r="T59"/>
      <c r="U59"/>
      <c r="V59"/>
      <c r="W59"/>
      <c r="X59"/>
    </row>
    <row r="60" spans="19:24" x14ac:dyDescent="0.25">
      <c r="S60"/>
      <c r="T60"/>
      <c r="U60"/>
      <c r="V60"/>
      <c r="W60"/>
      <c r="X60"/>
    </row>
    <row r="61" spans="19:24" x14ac:dyDescent="0.25">
      <c r="S61"/>
      <c r="T61"/>
      <c r="U61"/>
      <c r="V61"/>
      <c r="W61"/>
      <c r="X61"/>
    </row>
    <row r="62" spans="19:24" x14ac:dyDescent="0.25">
      <c r="S62"/>
      <c r="T62"/>
      <c r="U62"/>
      <c r="V62"/>
      <c r="W62"/>
      <c r="X62"/>
    </row>
    <row r="63" spans="19:24" x14ac:dyDescent="0.25">
      <c r="S63"/>
      <c r="T63"/>
      <c r="U63"/>
      <c r="V63"/>
      <c r="W63"/>
      <c r="X63"/>
    </row>
    <row r="64" spans="19:24" x14ac:dyDescent="0.25">
      <c r="S64"/>
      <c r="T64"/>
      <c r="U64"/>
      <c r="V64"/>
      <c r="W64"/>
      <c r="X64"/>
    </row>
    <row r="65" spans="19:24" x14ac:dyDescent="0.25">
      <c r="S65"/>
      <c r="T65"/>
      <c r="U65"/>
      <c r="V65"/>
      <c r="W65"/>
      <c r="X65"/>
    </row>
    <row r="66" spans="19:24" x14ac:dyDescent="0.25">
      <c r="S66"/>
      <c r="T66"/>
      <c r="U66"/>
      <c r="V66"/>
      <c r="W66"/>
      <c r="X66"/>
    </row>
    <row r="67" spans="19:24" x14ac:dyDescent="0.25">
      <c r="S67"/>
      <c r="T67"/>
      <c r="U67"/>
      <c r="V67"/>
      <c r="W67"/>
      <c r="X67"/>
    </row>
    <row r="68" spans="19:24" x14ac:dyDescent="0.25">
      <c r="S68"/>
      <c r="T68"/>
      <c r="U68"/>
      <c r="V68"/>
      <c r="W68"/>
      <c r="X68"/>
    </row>
    <row r="69" spans="19:24" x14ac:dyDescent="0.25">
      <c r="S69"/>
      <c r="T69"/>
      <c r="U69"/>
      <c r="V69"/>
      <c r="W69"/>
      <c r="X69"/>
    </row>
  </sheetData>
  <mergeCells count="3">
    <mergeCell ref="B3:I3"/>
    <mergeCell ref="B38:N38"/>
    <mergeCell ref="S3:Z3"/>
  </mergeCells>
  <pageMargins left="0.70866141732283472" right="0.70866141732283472" top="0.74803149606299213" bottom="0.74803149606299213" header="0.31496062992125984" footer="0.31496062992125984"/>
  <pageSetup paperSize="9" scale="85" orientation="landscape" blackAndWhite="1" horizontalDpi="1200" verticalDpi="12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'IND5'!C43:C43</xm:f>
              <xm:sqref>F43</xm:sqref>
            </x14:sparkline>
          </x14:sparklines>
        </x14:sparklineGroup>
        <x14:sparklineGroup displayEmptyCellsAs="gap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'IND5'!C9:C9</xm:f>
              <xm:sqref>F9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7" tint="-0.499984740745262"/>
  </sheetPr>
  <dimension ref="A3:N38"/>
  <sheetViews>
    <sheetView showGridLines="0" zoomScale="90" zoomScaleNormal="90" workbookViewId="0">
      <selection activeCell="D11" sqref="D11"/>
    </sheetView>
  </sheetViews>
  <sheetFormatPr baseColWidth="10" defaultRowHeight="15" x14ac:dyDescent="0.25"/>
  <cols>
    <col min="1" max="1" width="11.42578125" style="1"/>
    <col min="2" max="2" width="22.140625" style="1" bestFit="1" customWidth="1"/>
    <col min="3" max="3" width="11.5703125" style="1" customWidth="1"/>
    <col min="4" max="4" width="10.42578125" style="1" customWidth="1"/>
    <col min="5" max="6" width="8.140625" style="24" bestFit="1" customWidth="1"/>
    <col min="7" max="8" width="8.140625" style="1" bestFit="1" customWidth="1"/>
    <col min="9" max="9" width="8" style="1" bestFit="1" customWidth="1"/>
    <col min="10" max="10" width="11.42578125" style="1"/>
    <col min="11" max="11" width="14.28515625" style="1" customWidth="1"/>
    <col min="12" max="16384" width="11.42578125" style="1"/>
  </cols>
  <sheetData>
    <row r="3" spans="1:14" ht="33.75" customHeight="1" x14ac:dyDescent="0.25">
      <c r="A3" s="20"/>
      <c r="B3" s="86" t="s">
        <v>36</v>
      </c>
      <c r="C3" s="86"/>
      <c r="D3" s="86"/>
      <c r="E3" s="86"/>
      <c r="F3" s="86"/>
      <c r="G3" s="86"/>
      <c r="H3" s="86"/>
      <c r="I3" s="86"/>
    </row>
    <row r="4" spans="1:14" x14ac:dyDescent="0.25">
      <c r="A4" s="21"/>
      <c r="B4" s="21"/>
      <c r="C4" s="21"/>
      <c r="D4" s="22"/>
      <c r="E4" s="23"/>
      <c r="F4" s="23"/>
      <c r="G4" s="20"/>
    </row>
    <row r="5" spans="1:14" x14ac:dyDescent="0.25">
      <c r="A5" s="21"/>
      <c r="B5" s="21"/>
      <c r="C5" s="21"/>
      <c r="D5" s="22"/>
      <c r="E5" s="23"/>
      <c r="F5" s="23"/>
      <c r="G5" s="20"/>
    </row>
    <row r="6" spans="1:14" x14ac:dyDescent="0.25">
      <c r="A6" s="21"/>
      <c r="B6" s="3" t="s">
        <v>35</v>
      </c>
      <c r="C6" s="10"/>
      <c r="D6" s="2">
        <v>2017</v>
      </c>
      <c r="E6" s="23"/>
      <c r="F6" s="88" t="s">
        <v>34</v>
      </c>
      <c r="G6" s="88"/>
      <c r="H6" s="19">
        <v>0.05</v>
      </c>
    </row>
    <row r="7" spans="1:14" x14ac:dyDescent="0.25">
      <c r="A7" s="20"/>
      <c r="B7" s="21"/>
      <c r="C7" s="21"/>
      <c r="D7" s="22"/>
      <c r="E7" s="23"/>
      <c r="F7" s="23"/>
      <c r="G7" s="20"/>
    </row>
    <row r="8" spans="1:14" x14ac:dyDescent="0.25">
      <c r="A8" s="20"/>
      <c r="B8" s="21"/>
      <c r="C8" s="21"/>
      <c r="D8" s="22"/>
      <c r="E8" s="23"/>
      <c r="F8" s="23"/>
      <c r="G8" s="20"/>
    </row>
    <row r="9" spans="1:14" s="25" customFormat="1" ht="16.5" customHeight="1" x14ac:dyDescent="0.25">
      <c r="A9" s="22"/>
      <c r="B9" s="40" t="s">
        <v>28</v>
      </c>
      <c r="C9" s="16" t="s">
        <v>27</v>
      </c>
      <c r="D9" s="16" t="s">
        <v>2</v>
      </c>
      <c r="E9" s="16" t="s">
        <v>37</v>
      </c>
      <c r="F9" s="16" t="s">
        <v>38</v>
      </c>
      <c r="G9" s="16" t="s">
        <v>39</v>
      </c>
      <c r="H9" s="16" t="s">
        <v>40</v>
      </c>
      <c r="I9" s="16" t="s">
        <v>41</v>
      </c>
      <c r="J9" s="16" t="s">
        <v>42</v>
      </c>
      <c r="K9" s="16" t="s">
        <v>43</v>
      </c>
      <c r="L9" s="16" t="s">
        <v>44</v>
      </c>
      <c r="M9" s="16" t="s">
        <v>45</v>
      </c>
      <c r="N9" s="16" t="s">
        <v>46</v>
      </c>
    </row>
    <row r="10" spans="1:14" ht="29.25" customHeight="1" x14ac:dyDescent="0.25">
      <c r="A10" s="20"/>
      <c r="B10" s="40" t="s">
        <v>61</v>
      </c>
      <c r="C10" s="28"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5" customHeight="1" x14ac:dyDescent="0.25">
      <c r="A11" s="20"/>
      <c r="B11" s="40" t="s">
        <v>59</v>
      </c>
      <c r="C11" s="28">
        <v>89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.75" customHeight="1" x14ac:dyDescent="0.25">
      <c r="A12" s="20"/>
      <c r="B12" s="40" t="s">
        <v>53</v>
      </c>
      <c r="C12" s="29">
        <f>C10/C11</f>
        <v>0</v>
      </c>
      <c r="D12" s="29" t="e">
        <f>D10/D11</f>
        <v>#DIV/0!</v>
      </c>
      <c r="E12" s="29" t="e">
        <f>E10/E11</f>
        <v>#DIV/0!</v>
      </c>
      <c r="F12" s="29" t="e">
        <f>F10/F11</f>
        <v>#DIV/0!</v>
      </c>
      <c r="G12" s="29" t="e">
        <f>G10/G11</f>
        <v>#DIV/0!</v>
      </c>
      <c r="H12" s="29" t="e">
        <f t="shared" ref="H12:I12" si="0">H10/H11</f>
        <v>#DIV/0!</v>
      </c>
      <c r="I12" s="29" t="e">
        <f t="shared" si="0"/>
        <v>#DIV/0!</v>
      </c>
      <c r="J12" s="29" t="e">
        <f t="shared" ref="J12:M12" si="1">J10/J11</f>
        <v>#DIV/0!</v>
      </c>
      <c r="K12" s="29" t="e">
        <f t="shared" si="1"/>
        <v>#DIV/0!</v>
      </c>
      <c r="L12" s="29" t="e">
        <f t="shared" si="1"/>
        <v>#DIV/0!</v>
      </c>
      <c r="M12" s="29" t="e">
        <f t="shared" si="1"/>
        <v>#DIV/0!</v>
      </c>
      <c r="N12" s="29" t="e">
        <f t="shared" ref="N12" si="2">N10/N11</f>
        <v>#DIV/0!</v>
      </c>
    </row>
    <row r="13" spans="1:14" x14ac:dyDescent="0.25">
      <c r="A13" s="20"/>
      <c r="B13" s="40" t="s">
        <v>54</v>
      </c>
      <c r="C13" s="29">
        <v>0.05</v>
      </c>
      <c r="D13" s="29">
        <v>0.05</v>
      </c>
      <c r="E13" s="29">
        <v>0.05</v>
      </c>
      <c r="F13" s="29">
        <v>0.05</v>
      </c>
      <c r="G13" s="29">
        <v>0.05</v>
      </c>
      <c r="H13" s="29">
        <v>0.05</v>
      </c>
      <c r="I13" s="29">
        <v>0.05</v>
      </c>
      <c r="J13" s="29">
        <v>0.05</v>
      </c>
      <c r="K13" s="29">
        <v>0.05</v>
      </c>
      <c r="L13" s="29">
        <v>0.05</v>
      </c>
      <c r="M13" s="29">
        <v>0.05</v>
      </c>
      <c r="N13" s="29">
        <v>0.05</v>
      </c>
    </row>
    <row r="14" spans="1:14" x14ac:dyDescent="0.25">
      <c r="A14" s="20"/>
      <c r="B14" s="20"/>
      <c r="C14" s="20"/>
      <c r="D14" s="22"/>
      <c r="E14" s="23"/>
      <c r="F14" s="23"/>
      <c r="G14" s="20"/>
    </row>
    <row r="15" spans="1:14" x14ac:dyDescent="0.25">
      <c r="A15" s="20"/>
      <c r="B15" s="20"/>
      <c r="C15" s="20"/>
      <c r="D15" s="22"/>
      <c r="E15" s="23"/>
      <c r="F15" s="23"/>
      <c r="G15" s="20"/>
    </row>
    <row r="16" spans="1:14" x14ac:dyDescent="0.25">
      <c r="A16" s="20"/>
      <c r="B16" s="20"/>
      <c r="C16" s="20"/>
      <c r="D16" s="22"/>
      <c r="E16" s="23"/>
      <c r="F16" s="23"/>
      <c r="G16" s="20"/>
    </row>
    <row r="17" spans="1:7" x14ac:dyDescent="0.25">
      <c r="A17" s="20"/>
      <c r="B17" s="20"/>
      <c r="C17" s="20"/>
      <c r="D17" s="22"/>
      <c r="E17" s="23"/>
      <c r="F17" s="23"/>
      <c r="G17" s="20"/>
    </row>
    <row r="18" spans="1:7" x14ac:dyDescent="0.25">
      <c r="A18" s="20"/>
      <c r="B18" s="20"/>
      <c r="C18" s="20"/>
      <c r="D18" s="22"/>
      <c r="E18" s="23"/>
      <c r="F18" s="23"/>
      <c r="G18" s="20"/>
    </row>
    <row r="19" spans="1:7" x14ac:dyDescent="0.25">
      <c r="A19" s="20"/>
      <c r="B19" s="20"/>
      <c r="C19" s="20"/>
      <c r="D19" s="22"/>
      <c r="E19" s="23"/>
      <c r="F19" s="23"/>
      <c r="G19" s="20"/>
    </row>
    <row r="20" spans="1:7" x14ac:dyDescent="0.25">
      <c r="A20" s="20"/>
      <c r="B20" s="20"/>
      <c r="C20" s="20"/>
      <c r="D20" s="22"/>
      <c r="E20" s="23"/>
      <c r="F20" s="23"/>
      <c r="G20" s="20"/>
    </row>
    <row r="21" spans="1:7" x14ac:dyDescent="0.25">
      <c r="A21" s="20"/>
      <c r="B21" s="20"/>
      <c r="C21" s="20"/>
      <c r="D21" s="22"/>
      <c r="E21" s="23"/>
      <c r="F21" s="23"/>
      <c r="G21" s="20"/>
    </row>
    <row r="22" spans="1:7" x14ac:dyDescent="0.25">
      <c r="A22" s="20"/>
      <c r="B22" s="20"/>
      <c r="C22" s="20"/>
      <c r="D22" s="22"/>
      <c r="E22" s="23"/>
      <c r="F22" s="23"/>
      <c r="G22" s="20"/>
    </row>
    <row r="23" spans="1:7" x14ac:dyDescent="0.25">
      <c r="A23" s="20"/>
      <c r="B23" s="20"/>
      <c r="C23" s="20"/>
      <c r="D23" s="22"/>
      <c r="E23" s="23"/>
      <c r="F23" s="23"/>
      <c r="G23" s="20"/>
    </row>
    <row r="24" spans="1:7" x14ac:dyDescent="0.25">
      <c r="A24" s="20"/>
      <c r="B24" s="20"/>
      <c r="C24" s="20"/>
      <c r="D24" s="22"/>
      <c r="E24" s="23"/>
      <c r="F24" s="23"/>
      <c r="G24" s="20"/>
    </row>
    <row r="25" spans="1:7" x14ac:dyDescent="0.25">
      <c r="A25" s="20"/>
      <c r="B25" s="20"/>
      <c r="C25" s="20"/>
      <c r="D25" s="22"/>
      <c r="E25" s="23"/>
      <c r="F25" s="23"/>
      <c r="G25" s="20"/>
    </row>
    <row r="26" spans="1:7" x14ac:dyDescent="0.25">
      <c r="A26" s="20"/>
      <c r="B26" s="20"/>
      <c r="C26" s="20"/>
      <c r="D26" s="22"/>
      <c r="E26" s="23"/>
      <c r="F26" s="23"/>
      <c r="G26" s="20"/>
    </row>
    <row r="27" spans="1:7" x14ac:dyDescent="0.25">
      <c r="A27" s="20"/>
      <c r="B27" s="20"/>
      <c r="C27" s="20"/>
      <c r="D27" s="22"/>
      <c r="E27" s="23"/>
      <c r="F27" s="23"/>
      <c r="G27" s="20"/>
    </row>
    <row r="28" spans="1:7" x14ac:dyDescent="0.25">
      <c r="A28" s="20"/>
      <c r="B28" s="20"/>
      <c r="C28" s="20"/>
      <c r="D28" s="22"/>
      <c r="E28" s="23"/>
      <c r="F28" s="23"/>
      <c r="G28" s="20"/>
    </row>
    <row r="29" spans="1:7" x14ac:dyDescent="0.25">
      <c r="A29" s="20"/>
      <c r="B29" s="20"/>
      <c r="C29" s="20"/>
      <c r="D29" s="22"/>
      <c r="E29" s="23"/>
      <c r="F29" s="23"/>
      <c r="G29" s="20"/>
    </row>
    <row r="30" spans="1:7" x14ac:dyDescent="0.25">
      <c r="A30" s="20"/>
      <c r="B30" s="20"/>
      <c r="C30" s="20"/>
      <c r="D30" s="22"/>
      <c r="E30" s="23"/>
      <c r="F30" s="23"/>
      <c r="G30" s="20"/>
    </row>
    <row r="31" spans="1:7" x14ac:dyDescent="0.25">
      <c r="A31" s="20"/>
      <c r="B31" s="20"/>
      <c r="C31" s="20"/>
      <c r="D31" s="22"/>
      <c r="E31" s="23"/>
      <c r="F31" s="23"/>
      <c r="G31" s="20"/>
    </row>
    <row r="32" spans="1:7" x14ac:dyDescent="0.25">
      <c r="A32" s="20"/>
      <c r="B32" s="20"/>
      <c r="C32" s="20"/>
      <c r="D32" s="22"/>
      <c r="E32" s="23"/>
      <c r="F32" s="23"/>
      <c r="G32" s="20"/>
    </row>
    <row r="33" spans="1:7" x14ac:dyDescent="0.25">
      <c r="A33" s="20"/>
      <c r="B33" s="20"/>
      <c r="C33" s="20"/>
      <c r="D33" s="22"/>
      <c r="E33" s="23"/>
      <c r="F33" s="23"/>
      <c r="G33" s="20"/>
    </row>
    <row r="34" spans="1:7" x14ac:dyDescent="0.25">
      <c r="A34" s="20"/>
      <c r="B34" s="20"/>
      <c r="C34" s="20"/>
      <c r="D34" s="22"/>
      <c r="E34" s="23"/>
      <c r="F34" s="23"/>
      <c r="G34" s="20"/>
    </row>
    <row r="35" spans="1:7" x14ac:dyDescent="0.25">
      <c r="A35" s="20"/>
      <c r="B35" s="20"/>
      <c r="C35" s="20"/>
      <c r="D35" s="22"/>
      <c r="E35" s="23"/>
      <c r="F35" s="23"/>
      <c r="G35" s="20"/>
    </row>
    <row r="36" spans="1:7" x14ac:dyDescent="0.25">
      <c r="A36" s="20"/>
      <c r="B36" s="20"/>
      <c r="C36" s="20"/>
      <c r="D36" s="22"/>
      <c r="E36" s="23"/>
      <c r="F36" s="23"/>
      <c r="G36" s="20"/>
    </row>
    <row r="37" spans="1:7" x14ac:dyDescent="0.25">
      <c r="A37" s="20"/>
      <c r="B37" s="20"/>
      <c r="C37" s="20"/>
      <c r="D37" s="22"/>
      <c r="E37" s="23"/>
      <c r="F37" s="23"/>
      <c r="G37" s="20"/>
    </row>
    <row r="38" spans="1:7" x14ac:dyDescent="0.25">
      <c r="A38" s="20"/>
      <c r="B38" s="20"/>
      <c r="C38" s="20"/>
      <c r="D38" s="22"/>
      <c r="E38" s="23"/>
      <c r="F38" s="23"/>
      <c r="G38" s="20"/>
    </row>
  </sheetData>
  <mergeCells count="2">
    <mergeCell ref="B3:I3"/>
    <mergeCell ref="F6:G6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'IND6'!C9:C9</xm:f>
              <xm:sqref>F9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7" tint="-0.499984740745262"/>
  </sheetPr>
  <dimension ref="A3:N38"/>
  <sheetViews>
    <sheetView showGridLines="0" workbookViewId="0">
      <selection activeCell="C12" sqref="C12"/>
    </sheetView>
  </sheetViews>
  <sheetFormatPr baseColWidth="10" defaultRowHeight="15" x14ac:dyDescent="0.25"/>
  <cols>
    <col min="1" max="1" width="11.42578125" style="1"/>
    <col min="2" max="2" width="19.42578125" style="1" bestFit="1" customWidth="1"/>
    <col min="3" max="3" width="8.28515625" style="1" bestFit="1" customWidth="1"/>
    <col min="4" max="4" width="8.42578125" style="1" bestFit="1" customWidth="1"/>
    <col min="5" max="5" width="7.42578125" style="24" bestFit="1" customWidth="1"/>
    <col min="6" max="6" width="7.28515625" style="24" customWidth="1"/>
    <col min="7" max="8" width="7.42578125" style="1" bestFit="1" customWidth="1"/>
    <col min="9" max="9" width="8" style="1" bestFit="1" customWidth="1"/>
    <col min="10" max="10" width="11.42578125" style="1"/>
    <col min="11" max="11" width="12.85546875" style="1" customWidth="1"/>
    <col min="12" max="16384" width="11.42578125" style="1"/>
  </cols>
  <sheetData>
    <row r="3" spans="1:14" ht="33.75" customHeight="1" x14ac:dyDescent="0.25">
      <c r="A3" s="20"/>
      <c r="B3" s="86" t="s">
        <v>47</v>
      </c>
      <c r="C3" s="86"/>
      <c r="D3" s="86"/>
      <c r="E3" s="86"/>
      <c r="F3" s="86"/>
      <c r="G3" s="86"/>
      <c r="H3" s="86"/>
      <c r="I3" s="86"/>
    </row>
    <row r="4" spans="1:14" x14ac:dyDescent="0.25">
      <c r="A4" s="21"/>
      <c r="B4" s="21"/>
      <c r="C4" s="21"/>
      <c r="D4" s="22"/>
      <c r="E4" s="23"/>
      <c r="F4" s="23"/>
      <c r="G4" s="20"/>
    </row>
    <row r="5" spans="1:14" x14ac:dyDescent="0.25">
      <c r="A5" s="21"/>
      <c r="B5" s="21"/>
      <c r="C5" s="21"/>
      <c r="D5" s="22"/>
      <c r="E5" s="23"/>
      <c r="F5" s="23"/>
      <c r="G5" s="20"/>
    </row>
    <row r="6" spans="1:14" x14ac:dyDescent="0.25">
      <c r="A6" s="21"/>
      <c r="B6" s="3" t="s">
        <v>35</v>
      </c>
      <c r="C6" s="10"/>
      <c r="D6" s="2">
        <v>2017</v>
      </c>
      <c r="E6" s="23"/>
      <c r="F6" s="88" t="s">
        <v>34</v>
      </c>
      <c r="G6" s="88"/>
      <c r="H6" s="19">
        <v>0.05</v>
      </c>
    </row>
    <row r="7" spans="1:14" x14ac:dyDescent="0.25">
      <c r="A7" s="20"/>
      <c r="B7" s="21"/>
      <c r="C7" s="21"/>
      <c r="D7" s="22"/>
      <c r="E7" s="23"/>
      <c r="F7" s="23"/>
      <c r="G7" s="20"/>
    </row>
    <row r="8" spans="1:14" x14ac:dyDescent="0.25">
      <c r="A8" s="20"/>
      <c r="B8" s="21"/>
      <c r="C8" s="21"/>
      <c r="D8" s="22"/>
      <c r="E8" s="23"/>
      <c r="F8" s="23"/>
      <c r="G8" s="20"/>
    </row>
    <row r="9" spans="1:14" ht="15" customHeight="1" x14ac:dyDescent="0.25">
      <c r="A9" s="20"/>
      <c r="B9" s="40" t="s">
        <v>28</v>
      </c>
      <c r="C9" s="16" t="s">
        <v>27</v>
      </c>
      <c r="D9" s="16" t="s">
        <v>2</v>
      </c>
      <c r="E9" s="16" t="s">
        <v>37</v>
      </c>
      <c r="F9" s="16" t="s">
        <v>38</v>
      </c>
      <c r="G9" s="16" t="s">
        <v>39</v>
      </c>
      <c r="H9" s="16" t="s">
        <v>40</v>
      </c>
      <c r="I9" s="16" t="s">
        <v>41</v>
      </c>
      <c r="J9" s="16" t="s">
        <v>42</v>
      </c>
      <c r="K9" s="16" t="s">
        <v>43</v>
      </c>
      <c r="L9" s="16" t="s">
        <v>44</v>
      </c>
      <c r="M9" s="16" t="s">
        <v>45</v>
      </c>
      <c r="N9" s="16" t="s">
        <v>46</v>
      </c>
    </row>
    <row r="10" spans="1:14" x14ac:dyDescent="0.25">
      <c r="A10" s="20"/>
      <c r="B10" s="40" t="s">
        <v>60</v>
      </c>
      <c r="C10" s="28"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5" customHeight="1" x14ac:dyDescent="0.25">
      <c r="A11" s="20"/>
      <c r="B11" s="40" t="s">
        <v>59</v>
      </c>
      <c r="C11" s="28">
        <v>89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.75" customHeight="1" x14ac:dyDescent="0.25">
      <c r="A12" s="20"/>
      <c r="B12" s="40" t="s">
        <v>53</v>
      </c>
      <c r="C12" s="29">
        <f>C10/C11</f>
        <v>0</v>
      </c>
      <c r="D12" s="29" t="e">
        <f>D10/D11</f>
        <v>#DIV/0!</v>
      </c>
      <c r="E12" s="29" t="e">
        <f>E10/E11</f>
        <v>#DIV/0!</v>
      </c>
      <c r="F12" s="29" t="e">
        <f>F10/F11</f>
        <v>#DIV/0!</v>
      </c>
      <c r="G12" s="29" t="e">
        <f>G10/G11</f>
        <v>#DIV/0!</v>
      </c>
      <c r="H12" s="29" t="e">
        <f t="shared" ref="H12:I12" si="0">H10/H11</f>
        <v>#DIV/0!</v>
      </c>
      <c r="I12" s="29" t="e">
        <f t="shared" si="0"/>
        <v>#DIV/0!</v>
      </c>
      <c r="J12" s="29" t="e">
        <f t="shared" ref="J12:M12" si="1">J10/J11</f>
        <v>#DIV/0!</v>
      </c>
      <c r="K12" s="29" t="e">
        <f t="shared" si="1"/>
        <v>#DIV/0!</v>
      </c>
      <c r="L12" s="29" t="e">
        <f t="shared" si="1"/>
        <v>#DIV/0!</v>
      </c>
      <c r="M12" s="29" t="e">
        <f t="shared" si="1"/>
        <v>#DIV/0!</v>
      </c>
      <c r="N12" s="29" t="e">
        <f t="shared" ref="N12" si="2">N10/N11</f>
        <v>#DIV/0!</v>
      </c>
    </row>
    <row r="13" spans="1:14" x14ac:dyDescent="0.25">
      <c r="A13" s="20"/>
      <c r="B13" s="40" t="s">
        <v>54</v>
      </c>
      <c r="C13" s="29">
        <v>0.05</v>
      </c>
      <c r="D13" s="29">
        <v>0.05</v>
      </c>
      <c r="E13" s="29">
        <v>0.05</v>
      </c>
      <c r="F13" s="29">
        <v>0.05</v>
      </c>
      <c r="G13" s="29">
        <v>0.05</v>
      </c>
      <c r="H13" s="29">
        <v>0.05</v>
      </c>
      <c r="I13" s="29">
        <v>0.05</v>
      </c>
      <c r="J13" s="29">
        <v>0.05</v>
      </c>
      <c r="K13" s="29">
        <v>0.05</v>
      </c>
      <c r="L13" s="29">
        <v>0.05</v>
      </c>
      <c r="M13" s="29">
        <v>0.05</v>
      </c>
      <c r="N13" s="29">
        <v>0.05</v>
      </c>
    </row>
    <row r="14" spans="1:14" x14ac:dyDescent="0.25">
      <c r="A14" s="20"/>
      <c r="B14" s="20"/>
      <c r="C14" s="20"/>
      <c r="D14" s="22"/>
      <c r="E14" s="23"/>
      <c r="F14" s="23"/>
      <c r="G14" s="20"/>
    </row>
    <row r="15" spans="1:14" x14ac:dyDescent="0.25">
      <c r="A15" s="20"/>
      <c r="B15" s="20"/>
      <c r="C15" s="20"/>
      <c r="D15" s="22"/>
      <c r="E15" s="23"/>
      <c r="F15" s="23"/>
      <c r="G15" s="20"/>
    </row>
    <row r="16" spans="1:14" x14ac:dyDescent="0.25">
      <c r="A16" s="20"/>
      <c r="B16" s="20"/>
      <c r="C16" s="20"/>
      <c r="D16" s="22"/>
      <c r="E16" s="23"/>
      <c r="F16" s="23"/>
      <c r="G16" s="20"/>
    </row>
    <row r="17" spans="1:7" x14ac:dyDescent="0.25">
      <c r="A17" s="20"/>
      <c r="B17" s="20"/>
      <c r="C17" s="20"/>
      <c r="D17" s="22"/>
      <c r="E17" s="23"/>
      <c r="F17" s="23"/>
      <c r="G17" s="20"/>
    </row>
    <row r="18" spans="1:7" x14ac:dyDescent="0.25">
      <c r="A18" s="20"/>
      <c r="B18" s="20"/>
      <c r="C18" s="20"/>
      <c r="D18" s="22"/>
      <c r="E18" s="23"/>
      <c r="F18" s="23"/>
      <c r="G18" s="20"/>
    </row>
    <row r="19" spans="1:7" x14ac:dyDescent="0.25">
      <c r="A19" s="20"/>
      <c r="B19" s="20"/>
      <c r="C19" s="20"/>
      <c r="D19" s="22"/>
      <c r="E19" s="23"/>
      <c r="F19" s="23"/>
      <c r="G19" s="20"/>
    </row>
    <row r="20" spans="1:7" x14ac:dyDescent="0.25">
      <c r="A20" s="20"/>
      <c r="B20" s="20"/>
      <c r="C20" s="20"/>
      <c r="D20" s="22"/>
      <c r="E20" s="23"/>
      <c r="F20" s="23"/>
      <c r="G20" s="20"/>
    </row>
    <row r="21" spans="1:7" x14ac:dyDescent="0.25">
      <c r="A21" s="20"/>
      <c r="B21" s="20"/>
      <c r="C21" s="20"/>
      <c r="D21" s="22"/>
      <c r="E21" s="23"/>
      <c r="F21" s="23"/>
      <c r="G21" s="20"/>
    </row>
    <row r="22" spans="1:7" x14ac:dyDescent="0.25">
      <c r="A22" s="20"/>
      <c r="B22" s="20"/>
      <c r="C22" s="20"/>
      <c r="D22" s="22"/>
      <c r="E22" s="23"/>
      <c r="F22" s="23"/>
      <c r="G22" s="20"/>
    </row>
    <row r="23" spans="1:7" x14ac:dyDescent="0.25">
      <c r="A23" s="20"/>
      <c r="B23" s="20"/>
      <c r="C23" s="20"/>
      <c r="D23" s="22"/>
      <c r="E23" s="23"/>
      <c r="F23" s="23"/>
      <c r="G23" s="20"/>
    </row>
    <row r="24" spans="1:7" x14ac:dyDescent="0.25">
      <c r="A24" s="20"/>
      <c r="B24" s="20"/>
      <c r="C24" s="20"/>
      <c r="D24" s="22"/>
      <c r="E24" s="23"/>
      <c r="F24" s="23"/>
      <c r="G24" s="20"/>
    </row>
    <row r="25" spans="1:7" x14ac:dyDescent="0.25">
      <c r="A25" s="20"/>
      <c r="B25" s="20"/>
      <c r="C25" s="20"/>
      <c r="D25" s="22"/>
      <c r="E25" s="23"/>
      <c r="F25" s="23"/>
      <c r="G25" s="20"/>
    </row>
    <row r="26" spans="1:7" x14ac:dyDescent="0.25">
      <c r="A26" s="20"/>
      <c r="B26" s="20"/>
      <c r="C26" s="20"/>
      <c r="D26" s="22"/>
      <c r="E26" s="23"/>
      <c r="F26" s="23"/>
      <c r="G26" s="20"/>
    </row>
    <row r="27" spans="1:7" x14ac:dyDescent="0.25">
      <c r="A27" s="20"/>
      <c r="B27" s="20"/>
      <c r="C27" s="20"/>
      <c r="D27" s="22"/>
      <c r="E27" s="23"/>
      <c r="F27" s="23"/>
      <c r="G27" s="20"/>
    </row>
    <row r="28" spans="1:7" x14ac:dyDescent="0.25">
      <c r="A28" s="20"/>
      <c r="B28" s="20"/>
      <c r="C28" s="20"/>
      <c r="D28" s="22"/>
      <c r="E28" s="23"/>
      <c r="F28" s="23"/>
      <c r="G28" s="20"/>
    </row>
    <row r="29" spans="1:7" x14ac:dyDescent="0.25">
      <c r="A29" s="20"/>
      <c r="B29" s="20"/>
      <c r="C29" s="20"/>
      <c r="D29" s="22"/>
      <c r="E29" s="23"/>
      <c r="F29" s="23"/>
      <c r="G29" s="20"/>
    </row>
    <row r="30" spans="1:7" x14ac:dyDescent="0.25">
      <c r="A30" s="20"/>
      <c r="B30" s="20"/>
      <c r="C30" s="20"/>
      <c r="D30" s="22"/>
      <c r="E30" s="23"/>
      <c r="F30" s="23"/>
      <c r="G30" s="20"/>
    </row>
    <row r="31" spans="1:7" x14ac:dyDescent="0.25">
      <c r="A31" s="20"/>
      <c r="B31" s="20"/>
      <c r="C31" s="20"/>
      <c r="D31" s="22"/>
      <c r="E31" s="23"/>
      <c r="F31" s="23"/>
      <c r="G31" s="20"/>
    </row>
    <row r="32" spans="1:7" x14ac:dyDescent="0.25">
      <c r="A32" s="20"/>
      <c r="B32" s="20"/>
      <c r="C32" s="20"/>
      <c r="D32" s="22"/>
      <c r="E32" s="23"/>
      <c r="F32" s="23"/>
      <c r="G32" s="20"/>
    </row>
    <row r="33" spans="1:7" x14ac:dyDescent="0.25">
      <c r="A33" s="20"/>
      <c r="B33" s="20"/>
      <c r="C33" s="20"/>
      <c r="D33" s="22"/>
      <c r="E33" s="23"/>
      <c r="F33" s="23"/>
      <c r="G33" s="20"/>
    </row>
    <row r="34" spans="1:7" x14ac:dyDescent="0.25">
      <c r="A34" s="20"/>
      <c r="B34" s="20"/>
      <c r="C34" s="20"/>
      <c r="D34" s="22"/>
      <c r="E34" s="23"/>
      <c r="F34" s="23"/>
      <c r="G34" s="20"/>
    </row>
    <row r="35" spans="1:7" x14ac:dyDescent="0.25">
      <c r="A35" s="20"/>
      <c r="B35" s="20"/>
      <c r="C35" s="20"/>
      <c r="D35" s="22"/>
      <c r="E35" s="23"/>
      <c r="F35" s="23"/>
      <c r="G35" s="20"/>
    </row>
    <row r="36" spans="1:7" x14ac:dyDescent="0.25">
      <c r="A36" s="20"/>
      <c r="B36" s="20"/>
      <c r="C36" s="20"/>
      <c r="D36" s="22"/>
      <c r="E36" s="23"/>
      <c r="F36" s="23"/>
      <c r="G36" s="20"/>
    </row>
    <row r="37" spans="1:7" x14ac:dyDescent="0.25">
      <c r="A37" s="20"/>
      <c r="B37" s="20"/>
      <c r="C37" s="20"/>
      <c r="D37" s="22"/>
      <c r="E37" s="23"/>
      <c r="F37" s="23"/>
      <c r="G37" s="20"/>
    </row>
    <row r="38" spans="1:7" x14ac:dyDescent="0.25">
      <c r="A38" s="20"/>
      <c r="B38" s="20"/>
      <c r="C38" s="20"/>
      <c r="D38" s="22"/>
      <c r="E38" s="23"/>
      <c r="F38" s="23"/>
      <c r="G38" s="20"/>
    </row>
  </sheetData>
  <mergeCells count="2">
    <mergeCell ref="B3:I3"/>
    <mergeCell ref="F6:G6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'IND7'!C9:C9</xm:f>
              <xm:sqref>F9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7" tint="-0.499984740745262"/>
  </sheetPr>
  <dimension ref="A3:N38"/>
  <sheetViews>
    <sheetView showGridLines="0" workbookViewId="0">
      <selection activeCell="C12" sqref="C12"/>
    </sheetView>
  </sheetViews>
  <sheetFormatPr baseColWidth="10" defaultRowHeight="15" x14ac:dyDescent="0.25"/>
  <cols>
    <col min="1" max="1" width="11.42578125" style="1"/>
    <col min="2" max="2" width="21.140625" style="1" customWidth="1"/>
    <col min="3" max="3" width="8.28515625" style="1" bestFit="1" customWidth="1"/>
    <col min="4" max="4" width="8.42578125" style="1" bestFit="1" customWidth="1"/>
    <col min="5" max="5" width="7.42578125" style="24" bestFit="1" customWidth="1"/>
    <col min="6" max="6" width="7.28515625" style="24" customWidth="1"/>
    <col min="7" max="8" width="7.42578125" style="1" bestFit="1" customWidth="1"/>
    <col min="9" max="9" width="8" style="1" bestFit="1" customWidth="1"/>
    <col min="10" max="10" width="8" style="25" bestFit="1" customWidth="1"/>
    <col min="11" max="11" width="13.28515625" style="38" customWidth="1"/>
    <col min="12" max="12" width="11.42578125" style="25"/>
    <col min="13" max="13" width="11.42578125" style="43"/>
    <col min="14" max="16384" width="11.42578125" style="1"/>
  </cols>
  <sheetData>
    <row r="3" spans="1:14" ht="33.75" customHeight="1" x14ac:dyDescent="0.25">
      <c r="A3" s="20"/>
      <c r="B3" s="86" t="s">
        <v>48</v>
      </c>
      <c r="C3" s="86"/>
      <c r="D3" s="86"/>
      <c r="E3" s="86"/>
      <c r="F3" s="86"/>
      <c r="G3" s="86"/>
      <c r="H3" s="86"/>
      <c r="I3" s="86"/>
    </row>
    <row r="4" spans="1:14" x14ac:dyDescent="0.25">
      <c r="A4" s="21"/>
      <c r="B4" s="21"/>
      <c r="C4" s="21"/>
      <c r="D4" s="22"/>
      <c r="E4" s="23"/>
      <c r="F4" s="23"/>
      <c r="G4" s="20"/>
    </row>
    <row r="5" spans="1:14" x14ac:dyDescent="0.25">
      <c r="A5" s="21"/>
      <c r="B5" s="21"/>
      <c r="C5" s="21"/>
      <c r="D5" s="22"/>
      <c r="E5" s="23"/>
      <c r="F5" s="23"/>
      <c r="G5" s="20"/>
    </row>
    <row r="6" spans="1:14" x14ac:dyDescent="0.25">
      <c r="A6" s="21"/>
      <c r="B6" s="3" t="s">
        <v>35</v>
      </c>
      <c r="C6" s="10"/>
      <c r="D6" s="2">
        <v>2017</v>
      </c>
      <c r="E6" s="23"/>
      <c r="F6" s="88" t="s">
        <v>34</v>
      </c>
      <c r="G6" s="88"/>
      <c r="H6" s="19">
        <v>1</v>
      </c>
    </row>
    <row r="7" spans="1:14" x14ac:dyDescent="0.25">
      <c r="A7" s="20"/>
      <c r="B7" s="21"/>
      <c r="C7" s="21"/>
      <c r="D7" s="22"/>
      <c r="E7" s="23"/>
      <c r="F7" s="23"/>
      <c r="G7" s="20"/>
    </row>
    <row r="8" spans="1:14" x14ac:dyDescent="0.25">
      <c r="A8" s="20"/>
      <c r="B8" s="21"/>
      <c r="C8" s="21"/>
      <c r="D8" s="22"/>
      <c r="E8" s="23"/>
      <c r="F8" s="23"/>
      <c r="G8" s="20"/>
    </row>
    <row r="9" spans="1:14" ht="13.5" customHeight="1" x14ac:dyDescent="0.25">
      <c r="A9" s="20"/>
      <c r="B9" s="40" t="s">
        <v>28</v>
      </c>
      <c r="C9" s="16" t="s">
        <v>27</v>
      </c>
      <c r="D9" s="16" t="s">
        <v>2</v>
      </c>
      <c r="E9" s="16" t="s">
        <v>37</v>
      </c>
      <c r="F9" s="16" t="s">
        <v>38</v>
      </c>
      <c r="G9" s="16" t="s">
        <v>39</v>
      </c>
      <c r="H9" s="16" t="s">
        <v>40</v>
      </c>
      <c r="I9" s="16" t="s">
        <v>41</v>
      </c>
      <c r="J9" s="16" t="s">
        <v>42</v>
      </c>
      <c r="K9" s="15" t="s">
        <v>43</v>
      </c>
      <c r="L9" s="16" t="s">
        <v>44</v>
      </c>
      <c r="M9" s="51" t="s">
        <v>45</v>
      </c>
      <c r="N9" s="16" t="s">
        <v>46</v>
      </c>
    </row>
    <row r="10" spans="1:14" ht="32.25" customHeight="1" x14ac:dyDescent="0.25">
      <c r="A10" s="20"/>
      <c r="B10" s="40" t="s">
        <v>57</v>
      </c>
      <c r="C10" s="28"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5" customHeight="1" x14ac:dyDescent="0.25">
      <c r="A11" s="20"/>
      <c r="B11" s="40" t="s">
        <v>58</v>
      </c>
      <c r="C11" s="28"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.75" customHeight="1" x14ac:dyDescent="0.25">
      <c r="A12" s="20"/>
      <c r="B12" s="40" t="s">
        <v>53</v>
      </c>
      <c r="C12" s="29" t="e">
        <f>C10/C11</f>
        <v>#DIV/0!</v>
      </c>
      <c r="D12" s="29" t="e">
        <f>D10/D11</f>
        <v>#DIV/0!</v>
      </c>
      <c r="E12" s="29" t="e">
        <f t="shared" ref="E12:N12" si="0">E10/E11</f>
        <v>#DIV/0!</v>
      </c>
      <c r="F12" s="29" t="e">
        <f t="shared" si="0"/>
        <v>#DIV/0!</v>
      </c>
      <c r="G12" s="29" t="e">
        <f t="shared" si="0"/>
        <v>#DIV/0!</v>
      </c>
      <c r="H12" s="29" t="e">
        <f t="shared" si="0"/>
        <v>#DIV/0!</v>
      </c>
      <c r="I12" s="29" t="e">
        <f t="shared" si="0"/>
        <v>#DIV/0!</v>
      </c>
      <c r="J12" s="29" t="e">
        <f t="shared" si="0"/>
        <v>#DIV/0!</v>
      </c>
      <c r="K12" s="29" t="e">
        <f t="shared" si="0"/>
        <v>#DIV/0!</v>
      </c>
      <c r="L12" s="29" t="e">
        <f t="shared" si="0"/>
        <v>#DIV/0!</v>
      </c>
      <c r="M12" s="29" t="e">
        <f t="shared" si="0"/>
        <v>#DIV/0!</v>
      </c>
      <c r="N12" s="29" t="e">
        <f t="shared" si="0"/>
        <v>#DIV/0!</v>
      </c>
    </row>
    <row r="13" spans="1:14" x14ac:dyDescent="0.25">
      <c r="A13" s="20"/>
      <c r="B13" s="40" t="s">
        <v>54</v>
      </c>
      <c r="C13" s="29">
        <v>1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47">
        <v>1</v>
      </c>
      <c r="K13" s="47">
        <v>1</v>
      </c>
      <c r="L13" s="47">
        <v>1</v>
      </c>
      <c r="M13" s="50">
        <v>1</v>
      </c>
      <c r="N13" s="50">
        <v>1</v>
      </c>
    </row>
    <row r="14" spans="1:14" x14ac:dyDescent="0.25">
      <c r="A14" s="20"/>
      <c r="B14" s="20"/>
      <c r="C14" s="20"/>
      <c r="D14" s="22"/>
      <c r="E14" s="23"/>
      <c r="F14" s="23"/>
      <c r="G14" s="20"/>
    </row>
    <row r="15" spans="1:14" x14ac:dyDescent="0.25">
      <c r="A15" s="20"/>
      <c r="B15" s="20"/>
      <c r="C15" s="20"/>
      <c r="D15" s="22"/>
      <c r="E15" s="23"/>
      <c r="F15" s="23"/>
      <c r="G15" s="20"/>
    </row>
    <row r="16" spans="1:14" x14ac:dyDescent="0.25">
      <c r="A16" s="20"/>
      <c r="B16" s="20"/>
      <c r="C16" s="20"/>
      <c r="D16" s="22"/>
      <c r="E16" s="23"/>
      <c r="F16" s="23"/>
      <c r="G16" s="20"/>
    </row>
    <row r="17" spans="1:7" x14ac:dyDescent="0.25">
      <c r="A17" s="20"/>
      <c r="B17" s="20"/>
      <c r="C17" s="20"/>
      <c r="D17" s="22"/>
      <c r="E17" s="23"/>
      <c r="F17" s="23"/>
      <c r="G17" s="20"/>
    </row>
    <row r="18" spans="1:7" x14ac:dyDescent="0.25">
      <c r="A18" s="20"/>
      <c r="B18" s="20"/>
      <c r="C18" s="20"/>
      <c r="D18" s="22"/>
      <c r="E18" s="23"/>
      <c r="F18" s="23"/>
      <c r="G18" s="20"/>
    </row>
    <row r="19" spans="1:7" x14ac:dyDescent="0.25">
      <c r="A19" s="20"/>
      <c r="B19" s="20"/>
      <c r="C19" s="20"/>
      <c r="D19" s="22"/>
      <c r="E19" s="23"/>
      <c r="F19" s="23"/>
      <c r="G19" s="20"/>
    </row>
    <row r="20" spans="1:7" x14ac:dyDescent="0.25">
      <c r="A20" s="20"/>
      <c r="B20" s="20"/>
      <c r="C20" s="20"/>
      <c r="D20" s="22"/>
      <c r="E20" s="23"/>
      <c r="F20" s="23"/>
      <c r="G20" s="20"/>
    </row>
    <row r="21" spans="1:7" x14ac:dyDescent="0.25">
      <c r="A21" s="20"/>
      <c r="B21" s="20"/>
      <c r="C21" s="20"/>
      <c r="D21" s="22"/>
      <c r="E21" s="23"/>
      <c r="F21" s="23"/>
      <c r="G21" s="20"/>
    </row>
    <row r="22" spans="1:7" x14ac:dyDescent="0.25">
      <c r="A22" s="20"/>
      <c r="B22" s="20"/>
      <c r="C22" s="20"/>
      <c r="D22" s="22"/>
      <c r="E22" s="23"/>
      <c r="F22" s="23"/>
      <c r="G22" s="20"/>
    </row>
    <row r="23" spans="1:7" x14ac:dyDescent="0.25">
      <c r="A23" s="20"/>
      <c r="B23" s="20"/>
      <c r="C23" s="20"/>
      <c r="D23" s="22"/>
      <c r="E23" s="23"/>
      <c r="F23" s="23"/>
      <c r="G23" s="20"/>
    </row>
    <row r="24" spans="1:7" x14ac:dyDescent="0.25">
      <c r="A24" s="20"/>
      <c r="B24" s="20"/>
      <c r="C24" s="20"/>
      <c r="D24" s="22"/>
      <c r="E24" s="23"/>
      <c r="F24" s="23"/>
      <c r="G24" s="20"/>
    </row>
    <row r="25" spans="1:7" x14ac:dyDescent="0.25">
      <c r="A25" s="20"/>
      <c r="B25" s="20"/>
      <c r="C25" s="20"/>
      <c r="D25" s="22"/>
      <c r="E25" s="23"/>
      <c r="F25" s="23"/>
      <c r="G25" s="20"/>
    </row>
    <row r="26" spans="1:7" x14ac:dyDescent="0.25">
      <c r="A26" s="20"/>
      <c r="B26" s="20"/>
      <c r="C26" s="20"/>
      <c r="D26" s="22"/>
      <c r="E26" s="23"/>
      <c r="F26" s="23"/>
      <c r="G26" s="20"/>
    </row>
    <row r="27" spans="1:7" x14ac:dyDescent="0.25">
      <c r="A27" s="20"/>
      <c r="B27" s="20"/>
      <c r="C27" s="20"/>
      <c r="D27" s="22"/>
      <c r="E27" s="23"/>
      <c r="F27" s="23"/>
      <c r="G27" s="20"/>
    </row>
    <row r="28" spans="1:7" x14ac:dyDescent="0.25">
      <c r="A28" s="20"/>
      <c r="B28" s="20"/>
      <c r="C28" s="20"/>
      <c r="D28" s="22"/>
      <c r="E28" s="23"/>
      <c r="F28" s="23"/>
      <c r="G28" s="20"/>
    </row>
    <row r="29" spans="1:7" x14ac:dyDescent="0.25">
      <c r="A29" s="20"/>
      <c r="B29" s="20"/>
      <c r="C29" s="20"/>
      <c r="D29" s="22"/>
      <c r="E29" s="23"/>
      <c r="F29" s="23"/>
      <c r="G29" s="20"/>
    </row>
    <row r="30" spans="1:7" x14ac:dyDescent="0.25">
      <c r="A30" s="20"/>
      <c r="B30" s="20"/>
      <c r="C30" s="20"/>
      <c r="D30" s="22"/>
      <c r="E30" s="23"/>
      <c r="F30" s="23"/>
      <c r="G30" s="20"/>
    </row>
    <row r="31" spans="1:7" x14ac:dyDescent="0.25">
      <c r="A31" s="20"/>
      <c r="B31" s="20"/>
      <c r="C31" s="20"/>
      <c r="D31" s="22"/>
      <c r="E31" s="23"/>
      <c r="F31" s="23"/>
      <c r="G31" s="20"/>
    </row>
    <row r="32" spans="1:7" x14ac:dyDescent="0.25">
      <c r="A32" s="20"/>
      <c r="B32" s="20"/>
      <c r="C32" s="20"/>
      <c r="D32" s="22"/>
      <c r="E32" s="23"/>
      <c r="F32" s="23"/>
      <c r="G32" s="20"/>
    </row>
    <row r="33" spans="1:7" x14ac:dyDescent="0.25">
      <c r="A33" s="20"/>
      <c r="B33" s="20"/>
      <c r="C33" s="20"/>
      <c r="D33" s="22"/>
      <c r="E33" s="23"/>
      <c r="F33" s="23"/>
      <c r="G33" s="20"/>
    </row>
    <row r="34" spans="1:7" x14ac:dyDescent="0.25">
      <c r="A34" s="20"/>
      <c r="B34" s="20"/>
      <c r="C34" s="20"/>
      <c r="D34" s="22"/>
      <c r="E34" s="23"/>
      <c r="F34" s="23"/>
      <c r="G34" s="20"/>
    </row>
    <row r="35" spans="1:7" x14ac:dyDescent="0.25">
      <c r="A35" s="20"/>
      <c r="B35" s="20"/>
      <c r="C35" s="20"/>
      <c r="D35" s="22"/>
      <c r="E35" s="23"/>
      <c r="F35" s="23"/>
      <c r="G35" s="20"/>
    </row>
    <row r="36" spans="1:7" x14ac:dyDescent="0.25">
      <c r="A36" s="20"/>
      <c r="B36" s="20"/>
      <c r="C36" s="20"/>
      <c r="D36" s="22"/>
      <c r="E36" s="23"/>
      <c r="F36" s="23"/>
      <c r="G36" s="20"/>
    </row>
    <row r="37" spans="1:7" x14ac:dyDescent="0.25">
      <c r="A37" s="20"/>
      <c r="B37" s="20"/>
      <c r="C37" s="20"/>
      <c r="D37" s="22"/>
      <c r="E37" s="23"/>
      <c r="F37" s="23"/>
      <c r="G37" s="20"/>
    </row>
    <row r="38" spans="1:7" x14ac:dyDescent="0.25">
      <c r="A38" s="20"/>
      <c r="B38" s="20"/>
      <c r="C38" s="20"/>
      <c r="D38" s="22"/>
      <c r="E38" s="23"/>
      <c r="F38" s="23"/>
      <c r="G38" s="20"/>
    </row>
  </sheetData>
  <mergeCells count="2">
    <mergeCell ref="B3:I3"/>
    <mergeCell ref="F6:G6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'IND8'!C9:C9</xm:f>
              <xm:sqref>F9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BD CE OP</vt:lpstr>
      <vt:lpstr>Inicio</vt:lpstr>
      <vt:lpstr>IND1</vt:lpstr>
      <vt:lpstr>IND2</vt:lpstr>
      <vt:lpstr>IND4</vt:lpstr>
      <vt:lpstr>IND5</vt:lpstr>
      <vt:lpstr>IND6</vt:lpstr>
      <vt:lpstr>IND7</vt:lpstr>
      <vt:lpstr>IND8</vt:lpstr>
      <vt:lpstr>IND9</vt:lpstr>
      <vt:lpstr>IND10</vt:lpstr>
      <vt:lpstr>IND11</vt:lpstr>
      <vt:lpstr>BD CX OP</vt:lpstr>
      <vt:lpstr>'IND1'!Área_de_impresión</vt:lpstr>
      <vt:lpstr>'IND2'!Área_de_impresión</vt:lpstr>
      <vt:lpstr>'IND4'!Área_de_impresión</vt:lpstr>
      <vt:lpstr>'IND5'!Área_de_impresión</vt:lpstr>
    </vt:vector>
  </TitlesOfParts>
  <Company>SurgiFast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</dc:creator>
  <cp:lastModifiedBy>AUDITOR CALIDAD</cp:lastModifiedBy>
  <cp:lastPrinted>2017-02-07T02:04:00Z</cp:lastPrinted>
  <dcterms:created xsi:type="dcterms:W3CDTF">2012-03-21T20:22:32Z</dcterms:created>
  <dcterms:modified xsi:type="dcterms:W3CDTF">2017-02-07T03:02:26Z</dcterms:modified>
</cp:coreProperties>
</file>